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37cf848c0693490c"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120" windowWidth="19308" windowHeight="11016"/>
  </bookViews>
  <sheets>
    <sheet name="Sheet1" sheetId="1" r:id="rId1"/>
  </sheets>
  <definedNames>
    <definedName name="_xlnm.Print_Area" localSheetId="0">Sheet1!$A$1:$Z$26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 l="1"/>
  <c r="S11" i="1"/>
  <c r="S12" i="1" l="1"/>
</calcChain>
</file>

<file path=xl/sharedStrings.xml><?xml version="1.0" encoding="utf-8"?>
<sst xmlns="http://schemas.openxmlformats.org/spreadsheetml/2006/main" count="106" uniqueCount="89">
  <si>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</si>
  <si>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</si>
  <si>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</si>
  <si>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</si>
  <si>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</si>
  <si>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</si>
  <si>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</si>
  <si>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</si>
  <si>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</si>
  <si>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</si>
  <si>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</si>
  <si>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</si>
  <si>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</si>
  <si>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</si>
  <si>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I</t>
  </si>
  <si>
    <t>TỔNG CỘNG</t>
  </si>
  <si>
    <t>PC chức vụ (nếu có)</t>
  </si>
  <si>
    <t>PC thâm niên nghề (nếu có)</t>
  </si>
  <si>
    <t>PC thâm niên vượt khung (nếu có)</t>
  </si>
  <si>
    <t xml:space="preserve">Hệ số và Mức phụ cấp hiện hưởng của tháng liền kề trước khi nghỉ việc </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</si>
  <si>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</si>
  <si>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</si>
  <si>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</si>
  <si>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</si>
  <si>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</si>
  <si>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</si>
  <si>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</si>
  <si>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</si>
  <si>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</si>
  <si>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</si>
  <si>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</si>
  <si>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07/1983</t>
  </si>
  <si>
    <t>08/2006</t>
  </si>
  <si>
    <t>10/2011</t>
  </si>
  <si>
    <t>Thạc sĩ</t>
  </si>
  <si>
    <t>Đại học</t>
  </si>
  <si>
    <t>12/2009</t>
  </si>
  <si>
    <t>11/2010</t>
  </si>
  <si>
    <t>01/2015</t>
  </si>
  <si>
    <t>22/8/1989</t>
  </si>
  <si>
    <t>20/05/1984</t>
  </si>
  <si>
    <t>06/08/1966</t>
  </si>
  <si>
    <t>Nguyễn Thiện Sơn</t>
  </si>
  <si>
    <t>Trần Việt Dũng</t>
  </si>
  <si>
    <t>Đỗ Thị Anh Thư</t>
  </si>
  <si>
    <t xml:space="preserve"> Nguyễn Quốc Cường</t>
  </si>
  <si>
    <t>Trần Lê Tuyền</t>
  </si>
  <si>
    <t xml:space="preserve"> Phạm Minh Bửu</t>
  </si>
  <si>
    <t>05/3/1986</t>
  </si>
  <si>
    <t>04/7/1985</t>
  </si>
  <si>
    <t>04/10/1985</t>
  </si>
  <si>
    <t>01/3/2025</t>
  </si>
  <si>
    <t>18.310.500</t>
  </si>
  <si>
    <t>Tiền lương hiện hưởng của tháng liền kề trước khi nghỉ việc 
(đồng)</t>
  </si>
  <si>
    <t>1.382.442.750</t>
  </si>
  <si>
    <t>11.670.750</t>
  </si>
  <si>
    <t>927.824.625</t>
  </si>
  <si>
    <t>12.870.000</t>
  </si>
  <si>
    <t>916.987.500</t>
  </si>
  <si>
    <t>7.815.600</t>
  </si>
  <si>
    <t>7.160.400</t>
  </si>
  <si>
    <t>5.475.600</t>
  </si>
  <si>
    <t>556.861.500</t>
  </si>
  <si>
    <t>499.437.900</t>
  </si>
  <si>
    <t>349.069.500</t>
  </si>
  <si>
    <t xml:space="preserve">4.632.623.775 </t>
  </si>
  <si>
    <t>CÔNG CHỨC</t>
  </si>
  <si>
    <t>II</t>
  </si>
  <si>
    <t>VIÊN CHỨC</t>
  </si>
  <si>
    <t>Trưởng phòng Báo chí và Xuất bản</t>
  </si>
  <si>
    <t>Chuyên viên Văn phòng</t>
  </si>
  <si>
    <t>Chuyên viên chính phòng Chuyển đổi số</t>
  </si>
  <si>
    <t>ỦY BAN NHÂN DÂN</t>
  </si>
  <si>
    <t>TỈNH VĨNH LONG</t>
  </si>
  <si>
    <t>Theo điểm a khoản 1 và điểm a khoản 2 Điều 7 Nghị định số 178/2024/NĐ-CP (được sửa đổi, bổ sung tại Nghị định số 67/2025/NĐ-CP)</t>
  </si>
  <si>
    <t>Theo điểm a khoản 1, khoản 2, khoản 3, khoản 4 Điều 9 Nghị định số 178/2024/NĐ-CP (được sửa đổi, bổ sung tại Nghị định số 67/2025/NĐ-CP)</t>
  </si>
  <si>
    <t>Cơ quan thực hiện sắp xếp tổ chức bộ máy, thực hiện thành lập Sở Khoa học và Công nghệ trên cơ sở hợp nhất Sở Thông tin và Truyền thông và Sở Khoa học và Công nghệ; Cá nhân có đơn tự nguyện xin nghỉ thôi việc hưởng chế độ chính sách theo nghị định số 178/2024/NĐ-CP ngày 31/12/2024 của Chính phủ (được sửa đổi, bổ sung tại Nghị định số 67/2025/NĐ-CP)</t>
  </si>
  <si>
    <t>Cơ quan thực hiện sắp xếp tổ chức bộ máy, thực hiện thành lập Sở Khoa học và Công nghệ trên cơ sở hợp nhất Sở Thông tin và Truyền thông và Sở Khoa học và Công nghệ; Cá nhân có đơn tự nguyện xin nghỉ hưu trước tuổi hưởng chế độ chính sách theo nghị định số 178/2024/NĐ-CP ngày 31/12/2024 của Chính phủ (được sửa đổi, bổ sung tại Nghị định số 67/2025/NĐ-CP)</t>
  </si>
  <si>
    <t>Theo điểm a khoản 1, khoản 2, khoản 3, khoản 4 Điều 10 Nghị định số 178/2024/NĐ-CP(được sửa đổi, bổ sung tại Nghị định số 67/2025/NĐ-CP)</t>
  </si>
  <si>
    <t>Theo điểm a khoản 1, khoản 2, khoản 3, khoản 4 Điều 9 Nghị định số 178/2024/NĐ-CP(được sửa đổi, bổ sung tại Nghị định số 67/2025/NĐ-CP)</t>
  </si>
  <si>
    <t>Tổng kinh phí để thực hiện chế độ
(đồng)</t>
  </si>
  <si>
    <t xml:space="preserve">Viên chức Trung tâm CNTT&amp;TT </t>
  </si>
  <si>
    <t xml:space="preserve">DANH SÁCH VÀ KINH PHÍ THỰC HIỆN CHÍNH SÁCH, CHẾ ĐỘ THEO NGHỊ ĐỊNH SỐ 178/2024/NĐ-CP 
NGÀY 31/12/2024 CỦA CHÍNH PHỦ (ĐƯỢC SỬA ĐỔI, BỔ SUNG TẠI NGHỊ ĐỊNH SỐ 67/2025/NĐ-CP NGÀY 15/3/2025 CỦA CHÍNH PHỦ) 
NĂM 2025 CỦA SỞ KHOA HỌC VÀ CÔNG NGHỆ               </t>
  </si>
  <si>
    <t>58,07</t>
  </si>
  <si>
    <t>40,10</t>
  </si>
  <si>
    <t>35,07</t>
  </si>
  <si>
    <t>39,08</t>
  </si>
  <si>
    <t>39,05</t>
  </si>
  <si>
    <t>(Kèm theo Quyết định số 501/QĐ-UBND ngày 27/3/2025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</si>
</sst>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1" x14ac:knownFonts="1">
    <font>
      <sz val="11"/>
      <color theme="1"/>
      <name val="Calibri"/>
      <family val="2"/>
      <scheme val="minor"/>
    </font>
    <font>
      <sz val="11"/>
      <color theme="1"/>
      <name val="Calibri"/>
      <family val="2"/>
      <scheme val="minor"/>
    </font>
    <font>
      <sz val="14"/>
      <name val="Times New Roman"/>
      <family val="1"/>
    </font>
    <font>
      <sz val="12"/>
      <name val="Times New Roman"/>
      <family val="1"/>
    </font>
    <font>
      <sz val="11"/>
      <name val="Calibri"/>
      <family val="2"/>
      <scheme val="minor"/>
    </font>
    <font>
      <b/>
      <sz val="12"/>
      <name val="Times New Roman"/>
      <family val="1"/>
    </font>
    <font>
      <i/>
      <sz val="14"/>
      <name val="Times New Roman"/>
      <family val="1"/>
    </font>
    <font>
      <i/>
      <sz val="12"/>
      <name val="Times New Roman"/>
      <family val="1"/>
    </font>
    <font>
      <b/>
      <sz val="14"/>
      <name val="Times New Roman"/>
      <family val="1"/>
    </font>
    <font>
      <sz val="14"/>
      <name val="Calibri"/>
      <family val="2"/>
      <scheme val="minor"/>
    </font>
    <font>
      <i/>
      <sz val="11"/>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3" borderId="1" xfId="0" applyFont="1" applyFill="1" applyBorder="1" applyAlignment="1">
      <alignment horizontal="center" vertical="center" wrapText="1"/>
    </xf>
    <xf numFmtId="0" fontId="2" fillId="0" borderId="1" xfId="0" applyFont="1" applyBorder="1" applyAlignment="1">
      <alignment wrapText="1"/>
    </xf>
    <xf numFmtId="3" fontId="2" fillId="0" borderId="1" xfId="0" applyNumberFormat="1" applyFont="1" applyBorder="1" applyAlignment="1">
      <alignment horizontal="right" vertical="center" wrapText="1"/>
    </xf>
    <xf numFmtId="17" fontId="2" fillId="0" borderId="1" xfId="0" quotePrefix="1" applyNumberFormat="1" applyFont="1" applyBorder="1" applyAlignment="1">
      <alignment horizontal="center" vertical="center" wrapText="1"/>
    </xf>
    <xf numFmtId="0" fontId="2" fillId="0" borderId="1" xfId="0" quotePrefix="1" applyFont="1" applyBorder="1" applyAlignment="1">
      <alignment horizontal="center" vertical="center" wrapText="1"/>
    </xf>
    <xf numFmtId="9" fontId="2" fillId="0" borderId="1" xfId="0" applyNumberFormat="1"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wrapText="1"/>
    </xf>
    <xf numFmtId="0" fontId="4" fillId="0" borderId="0" xfId="0" applyFont="1"/>
    <xf numFmtId="0" fontId="3" fillId="0" borderId="0" xfId="0" applyFont="1" applyBorder="1" applyAlignment="1">
      <alignment wrapText="1"/>
    </xf>
    <xf numFmtId="0" fontId="7" fillId="0" borderId="1" xfId="0" applyFont="1" applyBorder="1" applyAlignment="1">
      <alignment horizontal="center" vertical="center"/>
    </xf>
    <xf numFmtId="0" fontId="7" fillId="0" borderId="1"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horizontal="right" vertical="center" wrapText="1"/>
    </xf>
    <xf numFmtId="0" fontId="8" fillId="0" borderId="1" xfId="0" applyFont="1" applyBorder="1" applyAlignment="1">
      <alignment horizontal="center" vertical="center" wrapText="1"/>
    </xf>
    <xf numFmtId="0" fontId="9" fillId="0" borderId="0" xfId="0" applyFont="1" applyAlignment="1">
      <alignment wrapText="1"/>
    </xf>
    <xf numFmtId="0" fontId="9" fillId="0" borderId="0" xfId="0" applyFont="1"/>
    <xf numFmtId="14" fontId="2" fillId="0" borderId="1" xfId="0" quotePrefix="1" applyNumberFormat="1" applyFont="1" applyBorder="1" applyAlignment="1">
      <alignment horizontal="center" vertical="center" wrapText="1"/>
    </xf>
    <xf numFmtId="4" fontId="2" fillId="2" borderId="1" xfId="1" applyNumberFormat="1" applyFont="1" applyFill="1" applyBorder="1" applyAlignment="1">
      <alignment horizontal="center" vertical="center" wrapText="1"/>
    </xf>
    <xf numFmtId="164" fontId="2" fillId="0" borderId="1" xfId="1" applyFont="1" applyBorder="1" applyAlignment="1">
      <alignment horizontal="right" vertical="center" wrapText="1"/>
    </xf>
    <xf numFmtId="4" fontId="2" fillId="0" borderId="1" xfId="1" applyNumberFormat="1"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10" fillId="0" borderId="0" xfId="0" applyFont="1" applyAlignment="1">
      <alignment wrapText="1"/>
    </xf>
    <xf numFmtId="0" fontId="10" fillId="0" borderId="0" xfId="0" applyFont="1"/>
    <xf numFmtId="0" fontId="10" fillId="0" borderId="1" xfId="0" applyFont="1" applyBorder="1" applyAlignment="1">
      <alignment horizontal="center" vertical="center" wrapText="1"/>
    </xf>
    <xf numFmtId="0" fontId="10" fillId="0" borderId="1" xfId="0" applyFont="1" applyBorder="1" applyAlignment="1">
      <alignment horizontal="center" wrapText="1"/>
    </xf>
    <xf numFmtId="49" fontId="3" fillId="0" borderId="0" xfId="0" applyNumberFormat="1" applyFont="1" applyBorder="1" applyAlignment="1">
      <alignment horizontal="right" vertical="center" wrapText="1"/>
    </xf>
    <xf numFmtId="49" fontId="7" fillId="0" borderId="1" xfId="0" applyNumberFormat="1" applyFont="1" applyBorder="1" applyAlignment="1">
      <alignment horizontal="center" vertical="center" wrapText="1"/>
    </xf>
    <xf numFmtId="49" fontId="2" fillId="0" borderId="1" xfId="0" applyNumberFormat="1" applyFont="1" applyBorder="1" applyAlignment="1">
      <alignment horizontal="right" vertical="center" wrapText="1"/>
    </xf>
    <xf numFmtId="49" fontId="9" fillId="0" borderId="0" xfId="0" applyNumberFormat="1" applyFont="1" applyAlignment="1">
      <alignment horizontal="right" vertical="center" wrapText="1"/>
    </xf>
    <xf numFmtId="49" fontId="4" fillId="0" borderId="0" xfId="0" applyNumberFormat="1" applyFont="1" applyAlignment="1">
      <alignment horizontal="right" vertical="center" wrapText="1"/>
    </xf>
    <xf numFmtId="49" fontId="2" fillId="0" borderId="1" xfId="0" applyNumberFormat="1" applyFont="1" applyBorder="1" applyAlignment="1">
      <alignment horizontal="center" vertical="center" wrapText="1"/>
    </xf>
    <xf numFmtId="0" fontId="9" fillId="0" borderId="0" xfId="0" applyFont="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wrapText="1"/>
    </xf>
    <xf numFmtId="0" fontId="2" fillId="0" borderId="0" xfId="0" applyFont="1" applyBorder="1" applyAlignment="1">
      <alignment horizontal="center" vertical="center" wrapText="1"/>
    </xf>
    <xf numFmtId="0" fontId="2" fillId="0" borderId="0" xfId="0" applyFont="1" applyBorder="1" applyAlignment="1">
      <alignment wrapText="1"/>
    </xf>
    <xf numFmtId="49" fontId="2" fillId="0" borderId="0" xfId="0" applyNumberFormat="1" applyFont="1" applyBorder="1" applyAlignment="1">
      <alignment horizontal="right" vertical="center" wrapText="1"/>
    </xf>
    <xf numFmtId="0" fontId="9" fillId="0" borderId="1" xfId="0" applyFont="1" applyBorder="1"/>
    <xf numFmtId="0" fontId="5" fillId="0" borderId="1" xfId="0" applyFont="1" applyBorder="1" applyAlignment="1">
      <alignment horizontal="center" vertical="center" wrapText="1"/>
    </xf>
    <xf numFmtId="0" fontId="8" fillId="0" borderId="1" xfId="0" applyFont="1" applyBorder="1" applyAlignment="1">
      <alignment horizontal="right" vertical="center"/>
    </xf>
    <xf numFmtId="0" fontId="8" fillId="3" borderId="0" xfId="0" applyFont="1" applyFill="1" applyBorder="1" applyAlignment="1">
      <alignment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9" fillId="3" borderId="0" xfId="0" applyFont="1" applyFill="1" applyAlignment="1">
      <alignment horizontal="center" vertical="center" wrapText="1"/>
    </xf>
    <xf numFmtId="0" fontId="4"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5"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Border="1" applyAlignment="1">
      <alignment horizontal="center" wrapText="1"/>
    </xf>
    <xf numFmtId="0" fontId="5" fillId="0" borderId="6"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1520736</xdr:colOff>
      <xdr:row>2</xdr:row>
      <xdr:rowOff>19050</xdr:rowOff>
    </xdr:from>
    <xdr:to>
      <xdr:col>1</xdr:col>
      <xdr:colOff>2171700</xdr:colOff>
      <xdr:row>2</xdr:row>
      <xdr:rowOff>23636</xdr:rowOff>
    </xdr:to>
    <xdr:cxnSp macro="">
      <xdr:nvCxnSpPr>
        <xdr:cNvPr id="3" name="Straight Connector 2">
          <a:extLst>
            <a:ext uri="{FF2B5EF4-FFF2-40B4-BE49-F238E27FC236}">
              <a16:creationId xmlns:a16="http://schemas.microsoft.com/office/drawing/2014/main" xmlns="" id="{0E8150C7-8934-4C51-97A0-43715EF4D3FA}"/>
            </a:ext>
          </a:extLst>
        </xdr:cNvPr>
        <xdr:cNvCxnSpPr/>
      </xdr:nvCxnSpPr>
      <xdr:spPr>
        <a:xfrm flipV="1">
          <a:off x="1844586" y="485775"/>
          <a:ext cx="650964" cy="458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66675</xdr:colOff>
      <xdr:row>2</xdr:row>
      <xdr:rowOff>38805</xdr:rowOff>
    </xdr:from>
    <xdr:to>
      <xdr:col>16</xdr:col>
      <xdr:colOff>400050</xdr:colOff>
      <xdr:row>2</xdr:row>
      <xdr:rowOff>38805</xdr:rowOff>
    </xdr:to>
    <xdr:cxnSp macro="">
      <xdr:nvCxnSpPr>
        <xdr:cNvPr id="4" name="Straight Connector 3"/>
        <xdr:cNvCxnSpPr/>
      </xdr:nvCxnSpPr>
      <xdr:spPr>
        <a:xfrm>
          <a:off x="12372975" y="505530"/>
          <a:ext cx="2114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428625</xdr:colOff>
      <xdr:row>5</xdr:row>
      <xdr:rowOff>47625</xdr:rowOff>
    </xdr:from>
    <xdr:to>
      <xdr:col>16</xdr:col>
      <xdr:colOff>600075</xdr:colOff>
      <xdr:row>5</xdr:row>
      <xdr:rowOff>47625</xdr:rowOff>
    </xdr:to>
    <xdr:cxnSp macro="">
      <xdr:nvCxnSpPr>
        <xdr:cNvPr id="5" name="Straight Connector 4"/>
        <xdr:cNvCxnSpPr/>
      </xdr:nvCxnSpPr>
      <xdr:spPr>
        <a:xfrm>
          <a:off x="12068175" y="1895475"/>
          <a:ext cx="26193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tabSelected="1" zoomScale="59" zoomScaleNormal="59" workbookViewId="0">
      <selection activeCell="B5" sqref="B5:Y5"/>
    </sheetView>
  </sheetViews>
  <sheetFormatPr defaultColWidth="8.6640625" defaultRowHeight="14.4" x14ac:dyDescent="0.3"/>
  <cols>
    <col min="1" max="1" width="4.88671875" style="27" customWidth="1"/>
    <col min="2" max="2" width="40.109375" style="13" customWidth="1"/>
    <col min="3" max="4" width="15.88671875" style="11" customWidth="1"/>
    <col min="5" max="5" width="13.109375" style="11" customWidth="1"/>
    <col min="6" max="6" width="19.109375" style="11" customWidth="1"/>
    <col min="7" max="7" width="9.44140625" style="11" customWidth="1"/>
    <col min="8" max="8" width="9.5546875" style="13" customWidth="1"/>
    <col min="9" max="10" width="9.44140625" style="13" customWidth="1"/>
    <col min="11" max="11" width="8.6640625" style="13"/>
    <col min="12" max="12" width="9.5546875" style="13" customWidth="1"/>
    <col min="13" max="13" width="9.44140625" style="11" customWidth="1"/>
    <col min="14" max="14" width="10" style="11" customWidth="1"/>
    <col min="15" max="15" width="15.109375" style="39" customWidth="1"/>
    <col min="16" max="16" width="11.5546875" style="11" customWidth="1"/>
    <col min="17" max="17" width="9.5546875" style="11" customWidth="1"/>
    <col min="18" max="18" width="7.88671875" style="11" customWidth="1"/>
    <col min="19" max="19" width="8.6640625" style="11"/>
    <col min="20" max="20" width="9.5546875" style="55" customWidth="1"/>
    <col min="21" max="21" width="14.6640625" style="11" customWidth="1"/>
    <col min="22" max="22" width="27.88671875" style="11" customWidth="1"/>
    <col min="23" max="23" width="28.88671875" style="11" customWidth="1"/>
    <col min="24" max="24" width="18.109375" style="13" customWidth="1"/>
    <col min="25" max="25" width="52" style="11" customWidth="1"/>
    <col min="26" max="26" width="10.109375" style="13" customWidth="1"/>
    <col min="27" max="16384" width="8.6640625" style="14"/>
  </cols>
  <sheetData>
    <row r="1" spans="1:26" s="22" customFormat="1" ht="20.399999999999999" customHeight="1" x14ac:dyDescent="0.35">
      <c r="A1" s="42"/>
      <c r="B1" s="69" t="s">
        <v>72</v>
      </c>
      <c r="C1" s="69"/>
      <c r="D1" s="44"/>
      <c r="E1" s="44"/>
      <c r="F1" s="28"/>
      <c r="G1" s="43"/>
      <c r="H1" s="44"/>
      <c r="I1" s="44"/>
      <c r="J1" s="44"/>
      <c r="K1" s="44"/>
      <c r="L1" s="44"/>
      <c r="M1" s="68" t="s">
        <v>7</v>
      </c>
      <c r="N1" s="68"/>
      <c r="O1" s="68"/>
      <c r="P1" s="68"/>
      <c r="Q1" s="68"/>
      <c r="R1" s="68"/>
      <c r="S1" s="68"/>
      <c r="T1" s="51"/>
      <c r="U1" s="44"/>
      <c r="V1" s="44"/>
      <c r="W1" s="44"/>
      <c r="X1" s="44"/>
      <c r="Y1" s="45"/>
      <c r="Z1" s="21"/>
    </row>
    <row r="2" spans="1:26" s="22" customFormat="1" ht="16.5" customHeight="1" x14ac:dyDescent="0.35">
      <c r="A2" s="42"/>
      <c r="B2" s="69" t="s">
        <v>73</v>
      </c>
      <c r="C2" s="69"/>
      <c r="D2" s="44"/>
      <c r="E2" s="44"/>
      <c r="F2" s="28"/>
      <c r="G2" s="43"/>
      <c r="H2" s="44"/>
      <c r="I2" s="44"/>
      <c r="J2" s="44"/>
      <c r="K2" s="44"/>
      <c r="L2" s="44"/>
      <c r="M2" s="68" t="s">
        <v>8</v>
      </c>
      <c r="N2" s="68"/>
      <c r="O2" s="68"/>
      <c r="P2" s="68"/>
      <c r="Q2" s="68"/>
      <c r="R2" s="68"/>
      <c r="S2" s="68"/>
      <c r="T2" s="51"/>
      <c r="U2" s="44"/>
      <c r="V2" s="44"/>
      <c r="W2" s="44"/>
      <c r="X2" s="44"/>
      <c r="Y2" s="45"/>
      <c r="Z2" s="21"/>
    </row>
    <row r="3" spans="1:26" s="22" customFormat="1" ht="18.75" x14ac:dyDescent="0.3">
      <c r="A3" s="42"/>
      <c r="B3" s="46"/>
      <c r="C3" s="45"/>
      <c r="D3" s="45"/>
      <c r="E3" s="45"/>
      <c r="F3" s="45"/>
      <c r="G3" s="45"/>
      <c r="H3" s="46"/>
      <c r="I3" s="46"/>
      <c r="J3" s="46"/>
      <c r="K3" s="46"/>
      <c r="L3" s="46"/>
      <c r="M3" s="45"/>
      <c r="N3" s="45"/>
      <c r="O3" s="47"/>
      <c r="P3" s="45"/>
      <c r="Q3" s="45"/>
      <c r="R3" s="45"/>
      <c r="S3" s="45"/>
      <c r="T3" s="52"/>
      <c r="U3" s="45"/>
      <c r="V3" s="45"/>
      <c r="W3" s="45"/>
      <c r="X3" s="46"/>
      <c r="Y3" s="45"/>
      <c r="Z3" s="21"/>
    </row>
    <row r="4" spans="1:26" s="22" customFormat="1" ht="71.25" customHeight="1" x14ac:dyDescent="0.35">
      <c r="A4" s="42"/>
      <c r="B4" s="69" t="s">
        <v>82</v>
      </c>
      <c r="C4" s="69"/>
      <c r="D4" s="69"/>
      <c r="E4" s="69"/>
      <c r="F4" s="69"/>
      <c r="G4" s="69"/>
      <c r="H4" s="69"/>
      <c r="I4" s="69"/>
      <c r="J4" s="69"/>
      <c r="K4" s="69"/>
      <c r="L4" s="69"/>
      <c r="M4" s="69"/>
      <c r="N4" s="69"/>
      <c r="O4" s="69"/>
      <c r="P4" s="69"/>
      <c r="Q4" s="69"/>
      <c r="R4" s="69"/>
      <c r="S4" s="69"/>
      <c r="T4" s="69"/>
      <c r="U4" s="69"/>
      <c r="V4" s="69"/>
      <c r="W4" s="69"/>
      <c r="X4" s="69"/>
      <c r="Y4" s="69"/>
      <c r="Z4" s="21"/>
    </row>
    <row r="5" spans="1:26" s="22" customFormat="1" ht="18" x14ac:dyDescent="0.35">
      <c r="A5" s="42"/>
      <c r="B5" s="72" t="s">
        <v>88</v>
      </c>
      <c r="C5" s="72"/>
      <c r="D5" s="72"/>
      <c r="E5" s="72"/>
      <c r="F5" s="72"/>
      <c r="G5" s="72"/>
      <c r="H5" s="72"/>
      <c r="I5" s="72"/>
      <c r="J5" s="72"/>
      <c r="K5" s="72"/>
      <c r="L5" s="72"/>
      <c r="M5" s="72"/>
      <c r="N5" s="72"/>
      <c r="O5" s="72"/>
      <c r="P5" s="72"/>
      <c r="Q5" s="72"/>
      <c r="R5" s="72"/>
      <c r="S5" s="72"/>
      <c r="T5" s="72"/>
      <c r="U5" s="72"/>
      <c r="V5" s="72"/>
      <c r="W5" s="72"/>
      <c r="X5" s="72"/>
      <c r="Y5" s="72"/>
      <c r="Z5" s="21"/>
    </row>
    <row r="6" spans="1:26" ht="15.75" x14ac:dyDescent="0.25">
      <c r="A6" s="10"/>
      <c r="B6" s="15"/>
      <c r="C6" s="12"/>
      <c r="D6" s="12"/>
      <c r="E6" s="12"/>
      <c r="F6" s="12"/>
      <c r="G6" s="12"/>
      <c r="H6" s="15"/>
      <c r="I6" s="15"/>
      <c r="J6" s="15"/>
      <c r="K6" s="15"/>
      <c r="L6" s="15"/>
      <c r="M6" s="12"/>
      <c r="N6" s="12"/>
      <c r="O6" s="35"/>
      <c r="P6" s="12"/>
      <c r="Q6" s="12"/>
      <c r="R6" s="12"/>
      <c r="S6" s="12"/>
      <c r="T6" s="53"/>
      <c r="U6" s="12"/>
      <c r="V6" s="12"/>
      <c r="W6" s="12"/>
      <c r="X6" s="15"/>
      <c r="Y6" s="12"/>
    </row>
    <row r="7" spans="1:26" ht="33" customHeight="1" x14ac:dyDescent="0.3">
      <c r="A7" s="70" t="s">
        <v>0</v>
      </c>
      <c r="B7" s="61" t="s">
        <v>1</v>
      </c>
      <c r="C7" s="67" t="s">
        <v>9</v>
      </c>
      <c r="D7" s="67"/>
      <c r="E7" s="61" t="s">
        <v>12</v>
      </c>
      <c r="F7" s="61" t="s">
        <v>30</v>
      </c>
      <c r="G7" s="63" t="s">
        <v>19</v>
      </c>
      <c r="H7" s="73"/>
      <c r="I7" s="73"/>
      <c r="J7" s="73"/>
      <c r="K7" s="73"/>
      <c r="L7" s="73"/>
      <c r="M7" s="73"/>
      <c r="N7" s="64"/>
      <c r="O7" s="74" t="s">
        <v>53</v>
      </c>
      <c r="P7" s="67" t="s">
        <v>24</v>
      </c>
      <c r="Q7" s="67"/>
      <c r="R7" s="67"/>
      <c r="S7" s="67"/>
      <c r="T7" s="59" t="s">
        <v>2</v>
      </c>
      <c r="U7" s="61" t="s">
        <v>25</v>
      </c>
      <c r="V7" s="63" t="s">
        <v>3</v>
      </c>
      <c r="W7" s="64"/>
      <c r="X7" s="61" t="s">
        <v>80</v>
      </c>
      <c r="Y7" s="61" t="s">
        <v>6</v>
      </c>
    </row>
    <row r="8" spans="1:26" ht="93.6" x14ac:dyDescent="0.3">
      <c r="A8" s="71"/>
      <c r="B8" s="62"/>
      <c r="C8" s="49" t="s">
        <v>10</v>
      </c>
      <c r="D8" s="49" t="s">
        <v>11</v>
      </c>
      <c r="E8" s="62"/>
      <c r="F8" s="62"/>
      <c r="G8" s="49" t="s">
        <v>13</v>
      </c>
      <c r="H8" s="49" t="s">
        <v>16</v>
      </c>
      <c r="I8" s="49" t="s">
        <v>18</v>
      </c>
      <c r="J8" s="49" t="s">
        <v>17</v>
      </c>
      <c r="K8" s="49" t="s">
        <v>26</v>
      </c>
      <c r="L8" s="49" t="s">
        <v>27</v>
      </c>
      <c r="M8" s="49" t="s">
        <v>28</v>
      </c>
      <c r="N8" s="49" t="s">
        <v>29</v>
      </c>
      <c r="O8" s="75"/>
      <c r="P8" s="49" t="s">
        <v>20</v>
      </c>
      <c r="Q8" s="49" t="s">
        <v>21</v>
      </c>
      <c r="R8" s="49" t="s">
        <v>22</v>
      </c>
      <c r="S8" s="49" t="s">
        <v>23</v>
      </c>
      <c r="T8" s="60"/>
      <c r="U8" s="62"/>
      <c r="V8" s="49" t="s">
        <v>4</v>
      </c>
      <c r="W8" s="49" t="s">
        <v>5</v>
      </c>
      <c r="X8" s="62"/>
      <c r="Y8" s="62"/>
    </row>
    <row r="9" spans="1:26" s="32" customFormat="1" ht="15.75" x14ac:dyDescent="0.25">
      <c r="A9" s="16">
        <v>1</v>
      </c>
      <c r="B9" s="17">
        <v>2</v>
      </c>
      <c r="C9" s="18">
        <v>3</v>
      </c>
      <c r="D9" s="18">
        <v>4</v>
      </c>
      <c r="E9" s="18">
        <v>5</v>
      </c>
      <c r="F9" s="18">
        <v>6</v>
      </c>
      <c r="G9" s="18">
        <v>7</v>
      </c>
      <c r="H9" s="17">
        <v>8</v>
      </c>
      <c r="I9" s="17">
        <v>9</v>
      </c>
      <c r="J9" s="17">
        <v>10</v>
      </c>
      <c r="K9" s="18">
        <v>11</v>
      </c>
      <c r="L9" s="19">
        <v>12</v>
      </c>
      <c r="M9" s="18">
        <v>13</v>
      </c>
      <c r="N9" s="18">
        <v>14</v>
      </c>
      <c r="O9" s="36">
        <v>15</v>
      </c>
      <c r="P9" s="18">
        <v>16</v>
      </c>
      <c r="Q9" s="18">
        <v>17</v>
      </c>
      <c r="R9" s="18">
        <v>18</v>
      </c>
      <c r="S9" s="18">
        <v>19</v>
      </c>
      <c r="T9" s="56">
        <v>20</v>
      </c>
      <c r="U9" s="17">
        <v>21</v>
      </c>
      <c r="V9" s="18">
        <v>22</v>
      </c>
      <c r="W9" s="33">
        <v>23</v>
      </c>
      <c r="X9" s="34">
        <v>24</v>
      </c>
      <c r="Y9" s="33">
        <v>25</v>
      </c>
      <c r="Z9" s="31"/>
    </row>
    <row r="10" spans="1:26" s="22" customFormat="1" ht="47.1" customHeight="1" x14ac:dyDescent="0.35">
      <c r="A10" s="20" t="s">
        <v>14</v>
      </c>
      <c r="B10" s="65" t="s">
        <v>66</v>
      </c>
      <c r="C10" s="66"/>
      <c r="D10" s="2"/>
      <c r="E10" s="2"/>
      <c r="F10" s="2"/>
      <c r="G10" s="2"/>
      <c r="H10" s="5"/>
      <c r="I10" s="5"/>
      <c r="J10" s="5"/>
      <c r="K10" s="5"/>
      <c r="L10" s="5"/>
      <c r="M10" s="2"/>
      <c r="N10" s="2"/>
      <c r="O10" s="37"/>
      <c r="P10" s="2"/>
      <c r="Q10" s="2"/>
      <c r="R10" s="2"/>
      <c r="S10" s="2"/>
      <c r="T10" s="4"/>
      <c r="U10" s="2"/>
      <c r="V10" s="2"/>
      <c r="W10" s="2"/>
      <c r="X10" s="5"/>
      <c r="Y10" s="2"/>
      <c r="Z10" s="21"/>
    </row>
    <row r="11" spans="1:26" s="22" customFormat="1" ht="202.5" customHeight="1" x14ac:dyDescent="0.35">
      <c r="A11" s="2">
        <v>1</v>
      </c>
      <c r="B11" s="29" t="s">
        <v>42</v>
      </c>
      <c r="C11" s="8" t="s">
        <v>41</v>
      </c>
      <c r="D11" s="2"/>
      <c r="E11" s="2" t="s">
        <v>35</v>
      </c>
      <c r="F11" s="2" t="s">
        <v>69</v>
      </c>
      <c r="G11" s="1">
        <v>5.76</v>
      </c>
      <c r="H11" s="2">
        <v>0.5</v>
      </c>
      <c r="I11" s="5"/>
      <c r="J11" s="5"/>
      <c r="K11" s="5"/>
      <c r="L11" s="5"/>
      <c r="M11" s="9">
        <v>0.25</v>
      </c>
      <c r="N11" s="2"/>
      <c r="O11" s="37" t="s">
        <v>52</v>
      </c>
      <c r="P11" s="7" t="s">
        <v>31</v>
      </c>
      <c r="Q11" s="2">
        <v>41</v>
      </c>
      <c r="R11" s="2">
        <v>8</v>
      </c>
      <c r="S11" s="2">
        <f>Q11*12+R11</f>
        <v>500</v>
      </c>
      <c r="T11" s="4" t="s">
        <v>83</v>
      </c>
      <c r="U11" s="8" t="s">
        <v>51</v>
      </c>
      <c r="V11" s="2" t="s">
        <v>74</v>
      </c>
      <c r="W11" s="2"/>
      <c r="X11" s="6" t="s">
        <v>54</v>
      </c>
      <c r="Y11" s="2" t="s">
        <v>77</v>
      </c>
      <c r="Z11" s="21"/>
    </row>
    <row r="12" spans="1:26" s="22" customFormat="1" ht="192" customHeight="1" x14ac:dyDescent="0.35">
      <c r="A12" s="2">
        <v>2</v>
      </c>
      <c r="B12" s="29" t="s">
        <v>43</v>
      </c>
      <c r="C12" s="8" t="s">
        <v>40</v>
      </c>
      <c r="D12" s="2"/>
      <c r="E12" s="2" t="s">
        <v>35</v>
      </c>
      <c r="F12" s="2" t="s">
        <v>70</v>
      </c>
      <c r="G12" s="1">
        <v>3.99</v>
      </c>
      <c r="H12" s="5"/>
      <c r="I12" s="5"/>
      <c r="J12" s="5"/>
      <c r="K12" s="5"/>
      <c r="L12" s="5"/>
      <c r="M12" s="9">
        <v>0.25</v>
      </c>
      <c r="N12" s="2"/>
      <c r="O12" s="37" t="s">
        <v>55</v>
      </c>
      <c r="P12" s="7" t="s">
        <v>32</v>
      </c>
      <c r="Q12" s="2">
        <v>18</v>
      </c>
      <c r="R12" s="2">
        <v>7</v>
      </c>
      <c r="S12" s="2">
        <f>Q12*12+R12</f>
        <v>223</v>
      </c>
      <c r="T12" s="4" t="s">
        <v>84</v>
      </c>
      <c r="U12" s="8" t="s">
        <v>51</v>
      </c>
      <c r="V12" s="48"/>
      <c r="W12" s="2" t="s">
        <v>75</v>
      </c>
      <c r="X12" s="6" t="s">
        <v>56</v>
      </c>
      <c r="Y12" s="2" t="s">
        <v>76</v>
      </c>
      <c r="Z12" s="21"/>
    </row>
    <row r="13" spans="1:26" s="22" customFormat="1" ht="186" customHeight="1" x14ac:dyDescent="0.35">
      <c r="A13" s="2">
        <v>3</v>
      </c>
      <c r="B13" s="30" t="s">
        <v>44</v>
      </c>
      <c r="C13" s="2"/>
      <c r="D13" s="8" t="s">
        <v>39</v>
      </c>
      <c r="E13" s="2" t="s">
        <v>35</v>
      </c>
      <c r="F13" s="4" t="s">
        <v>71</v>
      </c>
      <c r="G13" s="1">
        <v>4.4000000000000004</v>
      </c>
      <c r="H13" s="5"/>
      <c r="I13" s="5"/>
      <c r="J13" s="5"/>
      <c r="K13" s="5"/>
      <c r="L13" s="5"/>
      <c r="M13" s="9">
        <v>0.25</v>
      </c>
      <c r="N13" s="2"/>
      <c r="O13" s="37" t="s">
        <v>57</v>
      </c>
      <c r="P13" s="7" t="s">
        <v>33</v>
      </c>
      <c r="Q13" s="2">
        <v>13</v>
      </c>
      <c r="R13" s="2">
        <v>5</v>
      </c>
      <c r="S13" s="2">
        <f t="shared" ref="S13" si="0">Q13*12+R13</f>
        <v>161</v>
      </c>
      <c r="T13" s="4" t="s">
        <v>85</v>
      </c>
      <c r="U13" s="8" t="s">
        <v>51</v>
      </c>
      <c r="V13" s="48"/>
      <c r="W13" s="2" t="s">
        <v>79</v>
      </c>
      <c r="X13" s="6" t="s">
        <v>58</v>
      </c>
      <c r="Y13" s="2" t="s">
        <v>76</v>
      </c>
      <c r="Z13" s="21"/>
    </row>
    <row r="14" spans="1:26" s="22" customFormat="1" ht="39.9" customHeight="1" x14ac:dyDescent="0.35">
      <c r="A14" s="20" t="s">
        <v>67</v>
      </c>
      <c r="B14" s="65" t="s">
        <v>68</v>
      </c>
      <c r="C14" s="66"/>
      <c r="D14" s="2"/>
      <c r="E14" s="2"/>
      <c r="F14" s="2"/>
      <c r="G14" s="2"/>
      <c r="H14" s="5"/>
      <c r="I14" s="5"/>
      <c r="J14" s="5"/>
      <c r="K14" s="5"/>
      <c r="L14" s="5"/>
      <c r="M14" s="2"/>
      <c r="N14" s="2"/>
      <c r="O14" s="37"/>
      <c r="P14" s="2"/>
      <c r="Q14" s="2"/>
      <c r="R14" s="2"/>
      <c r="S14" s="2"/>
      <c r="T14" s="4"/>
      <c r="U14" s="2"/>
      <c r="V14" s="2"/>
      <c r="W14" s="2"/>
      <c r="X14" s="5"/>
      <c r="Y14" s="2"/>
      <c r="Z14" s="21"/>
    </row>
    <row r="15" spans="1:26" s="22" customFormat="1" ht="168.75" customHeight="1" x14ac:dyDescent="0.35">
      <c r="A15" s="2">
        <v>1</v>
      </c>
      <c r="B15" s="3" t="s">
        <v>45</v>
      </c>
      <c r="C15" s="23" t="s">
        <v>48</v>
      </c>
      <c r="D15" s="2"/>
      <c r="E15" s="2" t="s">
        <v>34</v>
      </c>
      <c r="F15" s="2" t="s">
        <v>81</v>
      </c>
      <c r="G15" s="24">
        <v>3.34</v>
      </c>
      <c r="H15" s="5"/>
      <c r="I15" s="5"/>
      <c r="J15" s="5"/>
      <c r="K15" s="5"/>
      <c r="L15" s="5"/>
      <c r="M15" s="2"/>
      <c r="N15" s="2"/>
      <c r="O15" s="37" t="s">
        <v>59</v>
      </c>
      <c r="P15" s="7" t="s">
        <v>36</v>
      </c>
      <c r="Q15" s="2">
        <v>15</v>
      </c>
      <c r="R15" s="2">
        <v>3</v>
      </c>
      <c r="S15" s="2">
        <v>183</v>
      </c>
      <c r="T15" s="4">
        <v>39</v>
      </c>
      <c r="U15" s="23" t="s">
        <v>51</v>
      </c>
      <c r="V15" s="48"/>
      <c r="W15" s="2" t="s">
        <v>78</v>
      </c>
      <c r="X15" s="25" t="s">
        <v>62</v>
      </c>
      <c r="Y15" s="2" t="s">
        <v>76</v>
      </c>
      <c r="Z15" s="21"/>
    </row>
    <row r="16" spans="1:26" s="22" customFormat="1" ht="180.75" customHeight="1" x14ac:dyDescent="0.35">
      <c r="A16" s="2">
        <v>2</v>
      </c>
      <c r="B16" s="3" t="s">
        <v>46</v>
      </c>
      <c r="C16" s="2"/>
      <c r="D16" s="23" t="s">
        <v>49</v>
      </c>
      <c r="E16" s="2" t="s">
        <v>35</v>
      </c>
      <c r="F16" s="2" t="s">
        <v>81</v>
      </c>
      <c r="G16" s="26">
        <v>3.06</v>
      </c>
      <c r="H16" s="5"/>
      <c r="I16" s="5"/>
      <c r="J16" s="5"/>
      <c r="K16" s="5"/>
      <c r="L16" s="2">
        <v>0.1</v>
      </c>
      <c r="M16" s="2"/>
      <c r="N16" s="2"/>
      <c r="O16" s="37" t="s">
        <v>60</v>
      </c>
      <c r="P16" s="8" t="s">
        <v>37</v>
      </c>
      <c r="Q16" s="2">
        <v>14</v>
      </c>
      <c r="R16" s="2">
        <v>2</v>
      </c>
      <c r="S16" s="2">
        <v>170</v>
      </c>
      <c r="T16" s="4" t="s">
        <v>86</v>
      </c>
      <c r="U16" s="23" t="s">
        <v>51</v>
      </c>
      <c r="V16" s="48"/>
      <c r="W16" s="2" t="s">
        <v>78</v>
      </c>
      <c r="X16" s="25" t="s">
        <v>63</v>
      </c>
      <c r="Y16" s="2" t="s">
        <v>76</v>
      </c>
      <c r="Z16" s="21"/>
    </row>
    <row r="17" spans="1:26" s="22" customFormat="1" ht="208.5" customHeight="1" x14ac:dyDescent="0.35">
      <c r="A17" s="2">
        <v>3</v>
      </c>
      <c r="B17" s="3" t="s">
        <v>47</v>
      </c>
      <c r="C17" s="23" t="s">
        <v>50</v>
      </c>
      <c r="D17" s="2"/>
      <c r="E17" s="2" t="s">
        <v>35</v>
      </c>
      <c r="F17" s="2" t="s">
        <v>81</v>
      </c>
      <c r="G17" s="2">
        <v>2.34</v>
      </c>
      <c r="H17" s="5"/>
      <c r="I17" s="5"/>
      <c r="J17" s="5"/>
      <c r="K17" s="5"/>
      <c r="L17" s="5"/>
      <c r="M17" s="2"/>
      <c r="N17" s="2"/>
      <c r="O17" s="37" t="s">
        <v>61</v>
      </c>
      <c r="P17" s="8" t="s">
        <v>38</v>
      </c>
      <c r="Q17" s="2">
        <v>10</v>
      </c>
      <c r="R17" s="2">
        <v>1</v>
      </c>
      <c r="S17" s="2">
        <v>121</v>
      </c>
      <c r="T17" s="4" t="s">
        <v>87</v>
      </c>
      <c r="U17" s="23" t="s">
        <v>51</v>
      </c>
      <c r="V17" s="48"/>
      <c r="W17" s="2" t="s">
        <v>78</v>
      </c>
      <c r="X17" s="25" t="s">
        <v>64</v>
      </c>
      <c r="Y17" s="2" t="s">
        <v>76</v>
      </c>
      <c r="Z17" s="21"/>
    </row>
    <row r="18" spans="1:26" s="41" customFormat="1" ht="30.6" customHeight="1" x14ac:dyDescent="0.3">
      <c r="A18" s="2"/>
      <c r="B18" s="20" t="s">
        <v>15</v>
      </c>
      <c r="C18" s="2"/>
      <c r="D18" s="2"/>
      <c r="E18" s="2"/>
      <c r="F18" s="2"/>
      <c r="G18" s="2"/>
      <c r="H18" s="2"/>
      <c r="I18" s="2"/>
      <c r="J18" s="2"/>
      <c r="K18" s="2"/>
      <c r="L18" s="2"/>
      <c r="M18" s="2"/>
      <c r="N18" s="2"/>
      <c r="O18" s="40"/>
      <c r="P18" s="2"/>
      <c r="Q18" s="2"/>
      <c r="R18" s="2"/>
      <c r="S18" s="2"/>
      <c r="T18" s="4"/>
      <c r="U18" s="2"/>
      <c r="V18" s="2"/>
      <c r="W18" s="2"/>
      <c r="X18" s="50" t="s">
        <v>65</v>
      </c>
      <c r="Y18" s="2"/>
      <c r="Z18" s="28"/>
    </row>
    <row r="19" spans="1:26" ht="22.65" customHeight="1" x14ac:dyDescent="0.3">
      <c r="B19" s="57"/>
      <c r="C19" s="57"/>
      <c r="D19" s="57"/>
      <c r="E19" s="28"/>
      <c r="F19" s="28"/>
      <c r="G19" s="28"/>
      <c r="H19" s="21"/>
      <c r="I19" s="21"/>
      <c r="J19" s="21"/>
      <c r="K19" s="21"/>
      <c r="L19" s="21"/>
      <c r="M19" s="28"/>
      <c r="N19" s="28"/>
      <c r="O19" s="38"/>
      <c r="P19" s="28"/>
      <c r="Q19" s="28"/>
      <c r="R19" s="28"/>
      <c r="S19" s="28"/>
      <c r="T19" s="54"/>
      <c r="U19" s="57"/>
      <c r="V19" s="57"/>
      <c r="W19" s="57"/>
      <c r="X19" s="57"/>
      <c r="Y19" s="28"/>
    </row>
    <row r="20" spans="1:26" ht="18.75" x14ac:dyDescent="0.3">
      <c r="B20" s="21"/>
      <c r="C20" s="28"/>
      <c r="D20" s="28"/>
      <c r="E20" s="28"/>
      <c r="F20" s="28"/>
      <c r="G20" s="28"/>
      <c r="H20" s="21"/>
      <c r="I20" s="21"/>
      <c r="J20" s="21"/>
      <c r="K20" s="21"/>
      <c r="L20" s="21"/>
      <c r="M20" s="28"/>
      <c r="N20" s="28"/>
      <c r="O20" s="38"/>
      <c r="P20" s="28"/>
      <c r="Q20" s="28"/>
      <c r="R20" s="28"/>
      <c r="S20" s="28"/>
      <c r="T20" s="54"/>
      <c r="U20" s="58"/>
      <c r="V20" s="58"/>
      <c r="W20" s="58"/>
      <c r="X20" s="58"/>
      <c r="Y20" s="28"/>
    </row>
    <row r="21" spans="1:26" ht="18.75" x14ac:dyDescent="0.3">
      <c r="B21" s="21"/>
      <c r="C21" s="28"/>
      <c r="D21" s="28"/>
      <c r="E21" s="28"/>
      <c r="F21" s="28"/>
      <c r="G21" s="28"/>
      <c r="H21" s="21"/>
      <c r="I21" s="21"/>
      <c r="J21" s="21"/>
      <c r="K21" s="21"/>
      <c r="L21" s="21"/>
      <c r="M21" s="28"/>
      <c r="N21" s="28"/>
      <c r="O21" s="38"/>
      <c r="P21" s="28"/>
      <c r="Q21" s="28"/>
      <c r="R21" s="28"/>
      <c r="S21" s="28"/>
      <c r="T21" s="54"/>
      <c r="U21" s="28"/>
      <c r="V21" s="28"/>
      <c r="W21" s="28"/>
      <c r="X21" s="21"/>
      <c r="Y21" s="28"/>
    </row>
    <row r="22" spans="1:26" ht="18.75" x14ac:dyDescent="0.3">
      <c r="B22" s="21"/>
      <c r="C22" s="28"/>
      <c r="D22" s="28"/>
      <c r="E22" s="28"/>
      <c r="F22" s="28"/>
      <c r="G22" s="28"/>
      <c r="H22" s="21"/>
      <c r="I22" s="21"/>
      <c r="J22" s="21"/>
      <c r="K22" s="21"/>
      <c r="L22" s="21"/>
      <c r="M22" s="28"/>
      <c r="N22" s="28"/>
      <c r="O22" s="38"/>
      <c r="P22" s="28"/>
      <c r="Q22" s="28"/>
      <c r="R22" s="28"/>
      <c r="S22" s="28"/>
      <c r="T22" s="54"/>
      <c r="U22" s="28"/>
      <c r="V22" s="28"/>
      <c r="W22" s="28"/>
      <c r="X22" s="21"/>
      <c r="Y22" s="28"/>
    </row>
    <row r="23" spans="1:26" ht="18.75" x14ac:dyDescent="0.3">
      <c r="B23" s="21"/>
      <c r="C23" s="28"/>
      <c r="D23" s="28"/>
      <c r="E23" s="28"/>
      <c r="F23" s="28"/>
      <c r="G23" s="28"/>
      <c r="H23" s="21"/>
      <c r="I23" s="21"/>
      <c r="J23" s="21"/>
      <c r="K23" s="21"/>
      <c r="L23" s="21"/>
      <c r="M23" s="28"/>
      <c r="N23" s="28"/>
      <c r="O23" s="38"/>
      <c r="P23" s="28"/>
      <c r="Q23" s="28"/>
      <c r="R23" s="28"/>
      <c r="S23" s="28"/>
      <c r="T23" s="54"/>
      <c r="U23" s="28"/>
      <c r="V23" s="28"/>
      <c r="W23" s="28"/>
      <c r="X23" s="21"/>
      <c r="Y23" s="28"/>
    </row>
  </sheetData>
  <mergeCells count="24">
    <mergeCell ref="M1:S1"/>
    <mergeCell ref="M2:S2"/>
    <mergeCell ref="B1:C1"/>
    <mergeCell ref="B2:C2"/>
    <mergeCell ref="A7:A8"/>
    <mergeCell ref="B7:B8"/>
    <mergeCell ref="E7:E8"/>
    <mergeCell ref="F7:F8"/>
    <mergeCell ref="B4:Y4"/>
    <mergeCell ref="B5:Y5"/>
    <mergeCell ref="G7:N7"/>
    <mergeCell ref="O7:O8"/>
    <mergeCell ref="P7:S7"/>
    <mergeCell ref="Y7:Y8"/>
    <mergeCell ref="U19:X19"/>
    <mergeCell ref="U20:X20"/>
    <mergeCell ref="B19:D19"/>
    <mergeCell ref="T7:T8"/>
    <mergeCell ref="U7:U8"/>
    <mergeCell ref="X7:X8"/>
    <mergeCell ref="V7:W7"/>
    <mergeCell ref="B14:C14"/>
    <mergeCell ref="C7:D7"/>
    <mergeCell ref="B10:C10"/>
  </mergeCells>
  <pageMargins left="0.25" right="0.25" top="0.25" bottom="0.25" header="0.25" footer="0.25"/>
  <pageSetup paperSize="9" scale="35" fitToHeight="0" orientation="landscape" r:id="rId1"/>
  <rowBreaks count="1" manualBreakCount="1">
    <brk id="25" max="25" man="1"/>
  </rowBreaks>
  <colBreaks count="1" manualBreakCount="1">
    <brk id="25"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2025-04-01T03:54:27Z</cp:lastPrinted>
  <dcterms:created xsi:type="dcterms:W3CDTF">2025-01-10T07:39:37Z</dcterms:created>
  <dcterms:modified xsi:type="dcterms:W3CDTF">2025-04-02T07:19:02Z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6a11683d754c4b90bf0c95b5923e36cd.psdsxs" Id="R58a9073b505f4a78" /></Relationships>
</file>