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psdsor"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226c926dd42e428b" /></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19416" windowHeight="11016"/>
  </bookViews>
  <sheets>
    <sheet name="Sheet1" sheetId="1" r:id="rId1"/>
  </sheets>
  <calcPr calcId="144525"/>
</workbook>
</file>

<file path=xl/calcChain.xml><?xml version="1.0" encoding="utf-8"?>
<calcChain xmlns="http://schemas.openxmlformats.org/spreadsheetml/2006/main">
  <c r="X22" i="1" l="1"/>
</calcChain>
</file>

<file path=xl/sharedStrings.xml><?xml version="1.0" encoding="utf-8"?>
<sst xmlns="http://schemas.openxmlformats.org/spreadsheetml/2006/main" count="130" uniqueCount="103">
  <si>
    <t>TT</t>
  </si>
  <si>
    <t>Họ và tên</t>
  </si>
  <si>
    <t>Tuổi khi giải quyết chính sách</t>
  </si>
  <si>
    <t>Được hưởng chính sách</t>
  </si>
  <si>
    <t>Nghỉ hưu trước tuổi</t>
  </si>
  <si>
    <t>Nghỉ thôi việc</t>
  </si>
  <si>
    <t>Lý do thực hiện chính sách</t>
  </si>
  <si>
    <t>CỘNG HÒA XÃ HỘI CHỦ NGHĨA VIỆT NAM</t>
  </si>
  <si>
    <t>Độc lập - Tự do - Hạnh phúc</t>
  </si>
  <si>
    <t>Ngày tháng năm sinh</t>
  </si>
  <si>
    <t>Nam</t>
  </si>
  <si>
    <t>Nữ</t>
  </si>
  <si>
    <t>Trình độ đào tạo</t>
  </si>
  <si>
    <t>Hệ số lương</t>
  </si>
  <si>
    <t>A</t>
  </si>
  <si>
    <t>TỔ CHỨC HÀNH CHÍNH</t>
  </si>
  <si>
    <t>B</t>
  </si>
  <si>
    <t>TỔNG CỘNG</t>
  </si>
  <si>
    <t>PC chức vụ (nếu có)</t>
  </si>
  <si>
    <t>PC thâm niên nghề (nếu có)</t>
  </si>
  <si>
    <t>PC thâm niên vượt khung (nếu có)</t>
  </si>
  <si>
    <t xml:space="preserve">Hệ số và Mức phụ cấp hiện hưởng của tháng liền kề trước khi nghỉ việc </t>
  </si>
  <si>
    <t>Tiền lương hiện hưởng của tháng liền kề trước khi nghỉ việc 
(1000 đồng)</t>
  </si>
  <si>
    <t>Thời điểm công tác có đóng BHXH</t>
  </si>
  <si>
    <t>BHXH
(năm)</t>
  </si>
  <si>
    <t>BHXH
(tháng)</t>
  </si>
  <si>
    <t>Tổng số tháng</t>
  </si>
  <si>
    <t>Thời gian công tác đóng BHXH theo sổ BHXH</t>
  </si>
  <si>
    <t>Thời điểm nghỉ việc</t>
  </si>
  <si>
    <t>PC ưu đãi theo nghề (nếu có)</t>
  </si>
  <si>
    <t>PC trách nhiệm theo nghề (nếu có)</t>
  </si>
  <si>
    <t>PC công vụ (nếu có)</t>
  </si>
  <si>
    <t>PC công tác đảng, đoàn thể chính trị - xã hội (nếu có)</t>
  </si>
  <si>
    <t>Chức vụ, chức danh chuyên môn đang đảm nhiệm/ Đơn vị công tác</t>
  </si>
  <si>
    <t>ĐƠN VỊ SỰ NGHIỆP THUỘC SỞ</t>
  </si>
  <si>
    <t>Nguyễn Trung Thành</t>
  </si>
  <si>
    <t>Nguyễn Quang Nam</t>
  </si>
  <si>
    <t>Tăng Hoàng Vũ</t>
  </si>
  <si>
    <t>Lê Minh Tân</t>
  </si>
  <si>
    <t>Nguyễn Văn Lăng</t>
  </si>
  <si>
    <t>Mai Thúy Loan</t>
  </si>
  <si>
    <t>Nguyễn Thị Hồng Phượng</t>
  </si>
  <si>
    <t>Phạm Trường Duy</t>
  </si>
  <si>
    <t>Ngụy Diệu Quang</t>
  </si>
  <si>
    <t>3,33</t>
  </si>
  <si>
    <t>6,10</t>
  </si>
  <si>
    <t>4,98</t>
  </si>
  <si>
    <t>5,76</t>
  </si>
  <si>
    <t>5,42</t>
  </si>
  <si>
    <t>0,3</t>
  </si>
  <si>
    <t>1,650</t>
  </si>
  <si>
    <t>5/1987</t>
  </si>
  <si>
    <t>0,3486</t>
  </si>
  <si>
    <t>1,332</t>
  </si>
  <si>
    <t>9/1994</t>
  </si>
  <si>
    <t>0,5</t>
  </si>
  <si>
    <t>14.648,4</t>
  </si>
  <si>
    <t>15.585,804</t>
  </si>
  <si>
    <t>7.792,2</t>
  </si>
  <si>
    <t>4,32</t>
  </si>
  <si>
    <t>1,480</t>
  </si>
  <si>
    <t>1,4943</t>
  </si>
  <si>
    <t>14.566,5</t>
  </si>
  <si>
    <t>0,6006</t>
  </si>
  <si>
    <t>1,155</t>
  </si>
  <si>
    <t>6/1992</t>
  </si>
  <si>
    <t>01/2011</t>
  </si>
  <si>
    <t>ĐH</t>
  </si>
  <si>
    <t>01/1988</t>
  </si>
  <si>
    <t>8/1997</t>
  </si>
  <si>
    <t>01/1995</t>
  </si>
  <si>
    <t>Trưởng phòng Tài chính Đầu tư, Sở Tài chính</t>
  </si>
  <si>
    <t>Phó Trưởng phòng Tài chính Đầu tư, Sở Tài chính</t>
  </si>
  <si>
    <t>Phó Chánh Thanh tra, Sở Tài chính</t>
  </si>
  <si>
    <t>Chuyên viên Thanh tra, Sở Tài chính</t>
  </si>
  <si>
    <t>Chánh Văn phòng Sở Kế hoạch và Đầu tư</t>
  </si>
  <si>
    <t>Trưởng phòng Đăng ký kinh doanh, Sở Kế hoạch và Đầu tư</t>
  </si>
  <si>
    <t>Chuyên viên phòng Đăng ký kinh doanh, Sở Kế hoạch và Đầu tư</t>
  </si>
  <si>
    <t>PGĐ, Trung tâm Xúc tiến Đầu tư và Hỗ trợ doanh nghiệp, Sở Kế hoạch và Đầu tư</t>
  </si>
  <si>
    <t>Chuyên viên Trung tâmXúc tiến Đầu tư và Hỗ trợ doanh nghiệp, Sở Kế hoạch và Đầu tư</t>
  </si>
  <si>
    <t>57 tuổi 11 tháng</t>
  </si>
  <si>
    <t xml:space="preserve">58 tuổi 11 tháng </t>
  </si>
  <si>
    <t xml:space="preserve">58 tuổi 6 tháng </t>
  </si>
  <si>
    <t xml:space="preserve">57 tuổi 4 tháng </t>
  </si>
  <si>
    <t>60 tuổi 02 tháng</t>
  </si>
  <si>
    <t xml:space="preserve">53 tuổi 5 tháng </t>
  </si>
  <si>
    <t>17.483,310</t>
  </si>
  <si>
    <t xml:space="preserve">55 tuổi 9 tháng </t>
  </si>
  <si>
    <t>3/1993</t>
  </si>
  <si>
    <t>59 tuổi 01 tháng</t>
  </si>
  <si>
    <t>ỦY BAN NHÂN DÂN</t>
  </si>
  <si>
    <t>TỈNH VĨNH LONG</t>
  </si>
  <si>
    <t>DANH SÁCH VÀ KINH PHÍ THỰC HIỆN CHÍNH SÁCH, CHẾ ĐỘ THEO NGHỊ ĐỊNH SỐ 178/2024/NĐ-CP NGÀY 31/12/2024</t>
  </si>
  <si>
    <t>CỦA CHÍNH PHỦ NĂM 2025 CỦA SỞ TÀI CHÍNH TỈNH VĨNH LONG</t>
  </si>
  <si>
    <t>Theo điểm a, khoản 1 và
điểm a khoản 2 Điều 7 Nghị định số 178/2024/NĐ-CP</t>
  </si>
  <si>
    <t>Theo điểm a, khoản 1 và
điểm d khoản 2 Điều 7 Nghị định số 178/2024/NĐ-CP</t>
  </si>
  <si>
    <t>Theo điểm a, khoản 1 và khoản 2, khoản 3, khoản 4 Điều 10 Nghị định số 178/2024/NĐ-CP</t>
  </si>
  <si>
    <t xml:space="preserve">40 tuổi </t>
  </si>
  <si>
    <t>Tổng kinh phí để thực hiện chế độ</t>
  </si>
  <si>
    <t>Sắp xếp bộ máy, hợp nhất Sở Kế hoạch và Đầu tư và Sở Tài chính, cá nhân có đơn tự nguyện xin nghỉ hưu trước tuổi theo Nghị định số 178/2024/NĐ-CP</t>
  </si>
  <si>
    <t>Sắp xếp bộ máy, hợp nhất Sở Kế hoạch và Đầu tư và Sở Tài chính, cá nhân có đơn tự nguyện xin nghỉ hưu trước tuổi  theo Nghị định số 178/2024/NĐ-CP</t>
  </si>
  <si>
    <t>Sắp xếp bộ máy hợp nhất Sở Kế hoạch và Đầu tư và Sở Tài chính, cá nhân có đơn tự nguyện xin nghỉ thôi việc theo Nghị định số 178/2024/NĐ-CP</t>
  </si>
  <si>
    <t>(Kèm theo Quyết định số 418/QĐ-UBND ngày 13/3/2025 của Ủy ban nhân dân tỉnh Vĩnh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</si>
</sst>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dd\/mm\/yyyy"/>
    <numFmt numFmtId="165" formatCode="mm\/yyyy"/>
  </numFmts>
  <fonts count="14" x14ac:knownFonts="1">
    <font>
      <sz val="11"/>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1"/>
      <color theme="1"/>
      <name val="Times New Roman"/>
      <family val="1"/>
    </font>
    <font>
      <b/>
      <sz val="11"/>
      <color theme="1"/>
      <name val="Times New Roman"/>
      <family val="1"/>
    </font>
    <font>
      <sz val="11"/>
      <color theme="1"/>
      <name val="Calibri"/>
      <family val="2"/>
      <scheme val="minor"/>
    </font>
    <font>
      <b/>
      <sz val="16"/>
      <name val="Times New Roman"/>
      <family val="1"/>
    </font>
    <font>
      <sz val="16"/>
      <name val="Times New Roman"/>
      <family val="1"/>
    </font>
    <font>
      <sz val="11"/>
      <name val="Times New Roman"/>
      <family val="1"/>
    </font>
    <font>
      <b/>
      <u/>
      <sz val="16"/>
      <name val="Times New Roman"/>
      <family val="1"/>
    </font>
    <font>
      <i/>
      <sz val="16"/>
      <name val="Times New Roman"/>
      <family val="1"/>
    </font>
    <font>
      <sz val="16"/>
      <color rgb="FF000099"/>
      <name val="Times New Roman"/>
      <family val="1"/>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7" fillId="0" borderId="0" applyFont="0" applyFill="0" applyBorder="0" applyAlignment="0" applyProtection="0"/>
  </cellStyleXfs>
  <cellXfs count="57">
    <xf numFmtId="0" fontId="0" fillId="0" borderId="0" xfId="0"/>
    <xf numFmtId="0" fontId="1" fillId="0" borderId="0" xfId="0" applyFont="1" applyBorder="1"/>
    <xf numFmtId="0" fontId="1" fillId="0" borderId="1" xfId="0" applyFont="1" applyBorder="1"/>
    <xf numFmtId="0" fontId="1"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wrapText="1"/>
    </xf>
    <xf numFmtId="0" fontId="1" fillId="0" borderId="1"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center" wrapText="1"/>
    </xf>
    <xf numFmtId="0" fontId="0" fillId="0" borderId="0" xfId="0" applyAlignment="1">
      <alignment vertical="center"/>
    </xf>
    <xf numFmtId="49" fontId="1" fillId="0" borderId="1" xfId="0" applyNumberFormat="1" applyFont="1" applyBorder="1"/>
    <xf numFmtId="0" fontId="1" fillId="0" borderId="1" xfId="0" applyFont="1" applyBorder="1" applyAlignment="1">
      <alignment horizontal="right"/>
    </xf>
    <xf numFmtId="3" fontId="1" fillId="0" borderId="1" xfId="0" applyNumberFormat="1" applyFont="1" applyBorder="1" applyAlignment="1">
      <alignment horizontal="right" vertical="center"/>
    </xf>
    <xf numFmtId="0" fontId="1" fillId="0" borderId="1" xfId="0" applyFont="1" applyBorder="1" applyAlignment="1">
      <alignment horizontal="right" vertical="center"/>
    </xf>
    <xf numFmtId="3" fontId="1" fillId="0" borderId="1" xfId="0" applyNumberFormat="1" applyFont="1" applyBorder="1" applyAlignment="1">
      <alignment vertical="center"/>
    </xf>
    <xf numFmtId="0" fontId="0" fillId="0" borderId="0" xfId="0"/>
    <xf numFmtId="3" fontId="2" fillId="0" borderId="1" xfId="0" applyNumberFormat="1" applyFont="1" applyBorder="1"/>
    <xf numFmtId="0" fontId="5" fillId="0" borderId="0" xfId="0" applyFont="1"/>
    <xf numFmtId="49" fontId="5" fillId="0" borderId="0" xfId="0" applyNumberFormat="1" applyFont="1"/>
    <xf numFmtId="0" fontId="4" fillId="0" borderId="0"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Alignment="1">
      <alignment vertical="center"/>
    </xf>
    <xf numFmtId="3" fontId="4" fillId="0" borderId="1" xfId="1" applyNumberFormat="1" applyFont="1" applyFill="1" applyBorder="1" applyAlignment="1">
      <alignment horizontal="center"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vertical="center"/>
    </xf>
    <xf numFmtId="49" fontId="1" fillId="0" borderId="1" xfId="0" applyNumberFormat="1" applyFont="1" applyBorder="1" applyAlignment="1">
      <alignment horizontal="center" vertical="center"/>
    </xf>
    <xf numFmtId="164" fontId="1" fillId="0" borderId="1" xfId="0" applyNumberFormat="1" applyFont="1" applyBorder="1"/>
    <xf numFmtId="0" fontId="8" fillId="0" borderId="0" xfId="0" applyFont="1" applyFill="1" applyBorder="1" applyAlignment="1">
      <alignment vertical="center"/>
    </xf>
    <xf numFmtId="0" fontId="11" fillId="0" borderId="0" xfId="0" applyFont="1" applyFill="1" applyBorder="1" applyAlignment="1">
      <alignment vertical="center"/>
    </xf>
    <xf numFmtId="49" fontId="4" fillId="0" borderId="1" xfId="0" applyNumberFormat="1" applyFont="1" applyBorder="1" applyAlignment="1">
      <alignment horizontal="center" vertical="center"/>
    </xf>
    <xf numFmtId="9"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3"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165" fontId="1" fillId="0" borderId="1" xfId="0" applyNumberFormat="1" applyFont="1" applyBorder="1" applyAlignment="1">
      <alignment horizontal="center" vertical="center"/>
    </xf>
    <xf numFmtId="3" fontId="5" fillId="0" borderId="0" xfId="0" applyNumberFormat="1" applyFont="1"/>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2"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2" fillId="0" borderId="6"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837147</xdr:colOff>
      <xdr:row>1</xdr:row>
      <xdr:rowOff>254901</xdr:rowOff>
    </xdr:from>
    <xdr:to>
      <xdr:col>1</xdr:col>
      <xdr:colOff>1595439</xdr:colOff>
      <xdr:row>1</xdr:row>
      <xdr:rowOff>254901</xdr:rowOff>
    </xdr:to>
    <xdr:cxnSp macro="">
      <xdr:nvCxnSpPr>
        <xdr:cNvPr id="4" name="Straight Connector 3"/>
        <xdr:cNvCxnSpPr/>
      </xdr:nvCxnSpPr>
      <xdr:spPr>
        <a:xfrm>
          <a:off x="1158616" y="516839"/>
          <a:ext cx="75829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345282</xdr:colOff>
      <xdr:row>6</xdr:row>
      <xdr:rowOff>11906</xdr:rowOff>
    </xdr:from>
    <xdr:to>
      <xdr:col>16</xdr:col>
      <xdr:colOff>95251</xdr:colOff>
      <xdr:row>6</xdr:row>
      <xdr:rowOff>11906</xdr:rowOff>
    </xdr:to>
    <xdr:cxnSp macro="">
      <xdr:nvCxnSpPr>
        <xdr:cNvPr id="5" name="Straight Connector 4"/>
        <xdr:cNvCxnSpPr/>
      </xdr:nvCxnSpPr>
      <xdr:spPr>
        <a:xfrm>
          <a:off x="8870157" y="1583531"/>
          <a:ext cx="24765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5"/>
  <sheetViews>
    <sheetView tabSelected="1" topLeftCell="B1" zoomScale="120" zoomScaleNormal="120" workbookViewId="0">
      <selection activeCell="B6" sqref="B6:Y6"/>
    </sheetView>
  </sheetViews>
  <sheetFormatPr defaultRowHeight="14.4" x14ac:dyDescent="0.3"/>
  <cols>
    <col min="1" max="1" width="4.88671875" customWidth="1"/>
    <col min="2" max="2" width="25" customWidth="1"/>
    <col min="3" max="4" width="12.109375" customWidth="1"/>
    <col min="5" max="5" width="11.109375" customWidth="1"/>
    <col min="6" max="6" width="13" customWidth="1"/>
    <col min="7" max="7" width="8" customWidth="1"/>
    <col min="8" max="8" width="8.109375" customWidth="1"/>
    <col min="9" max="9" width="7.88671875" customWidth="1"/>
    <col min="10" max="10" width="9.33203125" customWidth="1"/>
    <col min="11" max="11" width="8" customWidth="1"/>
    <col min="12" max="12" width="8.33203125" customWidth="1"/>
    <col min="13" max="13" width="9.33203125" customWidth="1"/>
    <col min="14" max="14" width="10" customWidth="1"/>
    <col min="15" max="15" width="12.109375" customWidth="1"/>
    <col min="16" max="16" width="9.44140625" customWidth="1"/>
    <col min="17" max="17" width="9.6640625" customWidth="1"/>
    <col min="18" max="18" width="9.5546875" customWidth="1"/>
    <col min="20" max="20" width="9.6640625" customWidth="1"/>
    <col min="21" max="21" width="12" customWidth="1"/>
    <col min="22" max="22" width="14" customWidth="1"/>
    <col min="23" max="23" width="16.33203125" customWidth="1"/>
    <col min="24" max="24" width="16.109375" customWidth="1"/>
    <col min="25" max="25" width="20.33203125" customWidth="1"/>
  </cols>
  <sheetData>
    <row r="1" spans="1:25" s="26" customFormat="1" ht="21" x14ac:dyDescent="0.3">
      <c r="A1" s="24"/>
      <c r="B1" s="41" t="s">
        <v>90</v>
      </c>
      <c r="C1" s="41"/>
      <c r="D1" s="32"/>
      <c r="E1" s="32"/>
      <c r="F1" s="41" t="s">
        <v>7</v>
      </c>
      <c r="G1" s="41"/>
      <c r="H1" s="41"/>
      <c r="I1" s="41"/>
      <c r="J1" s="41"/>
      <c r="K1" s="41"/>
      <c r="L1" s="41"/>
      <c r="M1" s="41"/>
      <c r="N1" s="41"/>
      <c r="O1" s="41"/>
      <c r="P1" s="41"/>
      <c r="Q1" s="41"/>
      <c r="R1" s="41"/>
      <c r="S1" s="41"/>
      <c r="T1" s="41"/>
      <c r="U1" s="41"/>
      <c r="V1" s="41"/>
      <c r="W1" s="32"/>
      <c r="X1" s="32"/>
      <c r="Y1" s="25"/>
    </row>
    <row r="2" spans="1:25" s="26" customFormat="1" ht="21" x14ac:dyDescent="0.3">
      <c r="A2" s="24"/>
      <c r="B2" s="41" t="s">
        <v>91</v>
      </c>
      <c r="C2" s="41"/>
      <c r="D2" s="32"/>
      <c r="E2" s="32"/>
      <c r="F2" s="42" t="s">
        <v>8</v>
      </c>
      <c r="G2" s="42"/>
      <c r="H2" s="42"/>
      <c r="I2" s="42"/>
      <c r="J2" s="42"/>
      <c r="K2" s="42"/>
      <c r="L2" s="42"/>
      <c r="M2" s="42"/>
      <c r="N2" s="42"/>
      <c r="O2" s="42"/>
      <c r="P2" s="42"/>
      <c r="Q2" s="42"/>
      <c r="R2" s="42"/>
      <c r="S2" s="42"/>
      <c r="T2" s="42"/>
      <c r="U2" s="42"/>
      <c r="V2" s="42"/>
      <c r="W2" s="33"/>
      <c r="X2" s="33"/>
      <c r="Y2" s="25"/>
    </row>
    <row r="3" spans="1:25" s="26" customFormat="1" ht="20.25" x14ac:dyDescent="0.25">
      <c r="A3" s="24"/>
      <c r="B3" s="25"/>
      <c r="C3" s="25"/>
      <c r="D3" s="25"/>
      <c r="E3" s="25"/>
      <c r="F3" s="25"/>
      <c r="G3" s="25"/>
      <c r="H3" s="25"/>
      <c r="I3" s="25"/>
      <c r="J3" s="25"/>
      <c r="K3" s="25"/>
      <c r="L3" s="25"/>
      <c r="M3" s="25"/>
      <c r="N3" s="25"/>
      <c r="O3" s="25"/>
      <c r="P3" s="25"/>
      <c r="Q3" s="25"/>
      <c r="R3" s="25"/>
      <c r="S3" s="25"/>
      <c r="T3" s="25"/>
      <c r="U3" s="25"/>
      <c r="V3" s="25"/>
      <c r="W3" s="25"/>
      <c r="X3" s="25"/>
      <c r="Y3" s="25"/>
    </row>
    <row r="4" spans="1:25" s="26" customFormat="1" ht="20.399999999999999" x14ac:dyDescent="0.3">
      <c r="A4" s="24"/>
      <c r="B4" s="41" t="s">
        <v>92</v>
      </c>
      <c r="C4" s="41"/>
      <c r="D4" s="41"/>
      <c r="E4" s="41"/>
      <c r="F4" s="41"/>
      <c r="G4" s="41"/>
      <c r="H4" s="41"/>
      <c r="I4" s="41"/>
      <c r="J4" s="41"/>
      <c r="K4" s="41"/>
      <c r="L4" s="41"/>
      <c r="M4" s="41"/>
      <c r="N4" s="41"/>
      <c r="O4" s="41"/>
      <c r="P4" s="41"/>
      <c r="Q4" s="41"/>
      <c r="R4" s="41"/>
      <c r="S4" s="41"/>
      <c r="T4" s="41"/>
      <c r="U4" s="41"/>
      <c r="V4" s="41"/>
      <c r="W4" s="41"/>
      <c r="X4" s="41"/>
      <c r="Y4" s="41"/>
    </row>
    <row r="5" spans="1:25" s="26" customFormat="1" ht="20.399999999999999" x14ac:dyDescent="0.3">
      <c r="A5" s="24"/>
      <c r="B5" s="41" t="s">
        <v>93</v>
      </c>
      <c r="C5" s="41"/>
      <c r="D5" s="41"/>
      <c r="E5" s="41"/>
      <c r="F5" s="41"/>
      <c r="G5" s="41"/>
      <c r="H5" s="41"/>
      <c r="I5" s="41"/>
      <c r="J5" s="41"/>
      <c r="K5" s="41"/>
      <c r="L5" s="41"/>
      <c r="M5" s="41"/>
      <c r="N5" s="41"/>
      <c r="O5" s="41"/>
      <c r="P5" s="41"/>
      <c r="Q5" s="41"/>
      <c r="R5" s="41"/>
      <c r="S5" s="41"/>
      <c r="T5" s="41"/>
      <c r="U5" s="41"/>
      <c r="V5" s="41"/>
      <c r="W5" s="41"/>
      <c r="X5" s="41"/>
      <c r="Y5" s="41"/>
    </row>
    <row r="6" spans="1:25" s="26" customFormat="1" ht="21" x14ac:dyDescent="0.3">
      <c r="A6" s="24"/>
      <c r="B6" s="54" t="s">
        <v>102</v>
      </c>
      <c r="C6" s="55"/>
      <c r="D6" s="55"/>
      <c r="E6" s="55"/>
      <c r="F6" s="55"/>
      <c r="G6" s="55"/>
      <c r="H6" s="55"/>
      <c r="I6" s="55"/>
      <c r="J6" s="55"/>
      <c r="K6" s="55"/>
      <c r="L6" s="55"/>
      <c r="M6" s="55"/>
      <c r="N6" s="55"/>
      <c r="O6" s="55"/>
      <c r="P6" s="55"/>
      <c r="Q6" s="55"/>
      <c r="R6" s="55"/>
      <c r="S6" s="55"/>
      <c r="T6" s="55"/>
      <c r="U6" s="55"/>
      <c r="V6" s="55"/>
      <c r="W6" s="55"/>
      <c r="X6" s="55"/>
      <c r="Y6" s="55"/>
    </row>
    <row r="7" spans="1:25" ht="15.75" x14ac:dyDescent="0.25">
      <c r="A7" s="1"/>
      <c r="B7" s="1"/>
      <c r="C7" s="1"/>
      <c r="D7" s="1"/>
      <c r="E7" s="1"/>
      <c r="F7" s="1"/>
      <c r="G7" s="1"/>
      <c r="H7" s="1"/>
      <c r="I7" s="1"/>
      <c r="J7" s="1"/>
      <c r="K7" s="1"/>
      <c r="L7" s="1"/>
      <c r="M7" s="1"/>
      <c r="N7" s="1"/>
      <c r="O7" s="1"/>
      <c r="P7" s="1"/>
      <c r="Q7" s="1"/>
      <c r="R7" s="1"/>
      <c r="S7" s="1"/>
      <c r="T7" s="1"/>
      <c r="U7" s="1"/>
      <c r="V7" s="1"/>
      <c r="W7" s="1"/>
      <c r="X7" s="1"/>
      <c r="Y7" s="1"/>
    </row>
    <row r="8" spans="1:25" ht="126" customHeight="1" x14ac:dyDescent="0.3">
      <c r="A8" s="51" t="s">
        <v>0</v>
      </c>
      <c r="B8" s="51" t="s">
        <v>1</v>
      </c>
      <c r="C8" s="53" t="s">
        <v>9</v>
      </c>
      <c r="D8" s="53"/>
      <c r="E8" s="46" t="s">
        <v>12</v>
      </c>
      <c r="F8" s="46" t="s">
        <v>33</v>
      </c>
      <c r="G8" s="48" t="s">
        <v>21</v>
      </c>
      <c r="H8" s="56"/>
      <c r="I8" s="56"/>
      <c r="J8" s="56"/>
      <c r="K8" s="56"/>
      <c r="L8" s="56"/>
      <c r="M8" s="56"/>
      <c r="N8" s="49"/>
      <c r="O8" s="46" t="s">
        <v>22</v>
      </c>
      <c r="P8" s="53" t="s">
        <v>27</v>
      </c>
      <c r="Q8" s="53"/>
      <c r="R8" s="53"/>
      <c r="S8" s="53"/>
      <c r="T8" s="46" t="s">
        <v>2</v>
      </c>
      <c r="U8" s="46" t="s">
        <v>28</v>
      </c>
      <c r="V8" s="48" t="s">
        <v>3</v>
      </c>
      <c r="W8" s="49"/>
      <c r="X8" s="46" t="s">
        <v>98</v>
      </c>
      <c r="Y8" s="46" t="s">
        <v>6</v>
      </c>
    </row>
    <row r="9" spans="1:25" ht="109.2" x14ac:dyDescent="0.3">
      <c r="A9" s="52"/>
      <c r="B9" s="52"/>
      <c r="C9" s="5" t="s">
        <v>10</v>
      </c>
      <c r="D9" s="5" t="s">
        <v>11</v>
      </c>
      <c r="E9" s="47"/>
      <c r="F9" s="47"/>
      <c r="G9" s="4" t="s">
        <v>13</v>
      </c>
      <c r="H9" s="4" t="s">
        <v>18</v>
      </c>
      <c r="I9" s="4" t="s">
        <v>20</v>
      </c>
      <c r="J9" s="4" t="s">
        <v>19</v>
      </c>
      <c r="K9" s="9" t="s">
        <v>29</v>
      </c>
      <c r="L9" s="9" t="s">
        <v>30</v>
      </c>
      <c r="M9" s="9" t="s">
        <v>31</v>
      </c>
      <c r="N9" s="4" t="s">
        <v>32</v>
      </c>
      <c r="O9" s="47"/>
      <c r="P9" s="4" t="s">
        <v>23</v>
      </c>
      <c r="Q9" s="4" t="s">
        <v>24</v>
      </c>
      <c r="R9" s="4" t="s">
        <v>25</v>
      </c>
      <c r="S9" s="4" t="s">
        <v>26</v>
      </c>
      <c r="T9" s="47"/>
      <c r="U9" s="47"/>
      <c r="V9" s="4" t="s">
        <v>4</v>
      </c>
      <c r="W9" s="4" t="s">
        <v>5</v>
      </c>
      <c r="X9" s="47"/>
      <c r="Y9" s="47"/>
    </row>
    <row r="10" spans="1:25" ht="15.75" x14ac:dyDescent="0.25">
      <c r="A10" s="7">
        <v>1</v>
      </c>
      <c r="B10" s="7">
        <v>2</v>
      </c>
      <c r="C10" s="7">
        <v>3</v>
      </c>
      <c r="D10" s="7">
        <v>4</v>
      </c>
      <c r="E10" s="7">
        <v>5</v>
      </c>
      <c r="F10" s="7">
        <v>6</v>
      </c>
      <c r="G10" s="7">
        <v>7</v>
      </c>
      <c r="H10" s="7">
        <v>8</v>
      </c>
      <c r="I10" s="7">
        <v>9</v>
      </c>
      <c r="J10" s="7">
        <v>10</v>
      </c>
      <c r="K10" s="7">
        <v>11</v>
      </c>
      <c r="L10" s="7">
        <v>12</v>
      </c>
      <c r="M10" s="7">
        <v>13</v>
      </c>
      <c r="N10" s="7">
        <v>14</v>
      </c>
      <c r="O10" s="7">
        <v>15</v>
      </c>
      <c r="P10" s="7">
        <v>16</v>
      </c>
      <c r="Q10" s="7">
        <v>17</v>
      </c>
      <c r="R10" s="7">
        <v>18</v>
      </c>
      <c r="S10" s="7">
        <v>19</v>
      </c>
      <c r="T10" s="7">
        <v>20</v>
      </c>
      <c r="U10" s="7">
        <v>21</v>
      </c>
      <c r="V10" s="7">
        <v>22</v>
      </c>
      <c r="W10" s="7">
        <v>23</v>
      </c>
      <c r="X10" s="7">
        <v>24</v>
      </c>
      <c r="Y10" s="7">
        <v>25</v>
      </c>
    </row>
    <row r="11" spans="1:25" ht="27.75" customHeight="1" x14ac:dyDescent="0.3">
      <c r="A11" s="8" t="s">
        <v>14</v>
      </c>
      <c r="B11" s="6" t="s">
        <v>15</v>
      </c>
      <c r="C11" s="2"/>
      <c r="D11" s="2"/>
      <c r="E11" s="2"/>
      <c r="F11" s="2"/>
      <c r="G11" s="3"/>
      <c r="H11" s="2"/>
      <c r="I11" s="2"/>
      <c r="J11" s="2"/>
      <c r="K11" s="2"/>
      <c r="L11" s="2"/>
      <c r="M11" s="2"/>
      <c r="N11" s="2"/>
      <c r="O11" s="2"/>
      <c r="P11" s="2"/>
      <c r="Q11" s="2"/>
      <c r="R11" s="2"/>
      <c r="S11" s="2"/>
      <c r="T11" s="2"/>
      <c r="U11" s="2"/>
      <c r="V11" s="2"/>
      <c r="W11" s="2"/>
      <c r="X11" s="2"/>
      <c r="Y11" s="2"/>
    </row>
    <row r="12" spans="1:25" s="14" customFormat="1" ht="171" customHeight="1" x14ac:dyDescent="0.3">
      <c r="A12" s="11">
        <v>1</v>
      </c>
      <c r="B12" s="12" t="s">
        <v>35</v>
      </c>
      <c r="C12" s="29">
        <v>24543</v>
      </c>
      <c r="D12" s="29"/>
      <c r="E12" s="11" t="s">
        <v>67</v>
      </c>
      <c r="F12" s="28" t="s">
        <v>71</v>
      </c>
      <c r="G12" s="11" t="s">
        <v>48</v>
      </c>
      <c r="H12" s="11" t="s">
        <v>55</v>
      </c>
      <c r="I12" s="11"/>
      <c r="J12" s="11"/>
      <c r="K12" s="11"/>
      <c r="L12" s="11"/>
      <c r="M12" s="30" t="s">
        <v>60</v>
      </c>
      <c r="N12" s="12"/>
      <c r="O12" s="17">
        <v>17316</v>
      </c>
      <c r="P12" s="30" t="s">
        <v>68</v>
      </c>
      <c r="Q12" s="11">
        <v>37</v>
      </c>
      <c r="R12" s="11">
        <v>2</v>
      </c>
      <c r="S12" s="11">
        <v>446</v>
      </c>
      <c r="T12" s="28" t="s">
        <v>80</v>
      </c>
      <c r="U12" s="29">
        <v>45717</v>
      </c>
      <c r="V12" s="27" t="s">
        <v>94</v>
      </c>
      <c r="W12" s="12"/>
      <c r="X12" s="19">
        <v>1476189000</v>
      </c>
      <c r="Y12" s="38" t="s">
        <v>99</v>
      </c>
    </row>
    <row r="13" spans="1:25" s="14" customFormat="1" ht="160.5" customHeight="1" x14ac:dyDescent="0.3">
      <c r="A13" s="11">
        <v>2</v>
      </c>
      <c r="B13" s="12" t="s">
        <v>43</v>
      </c>
      <c r="C13" s="29">
        <v>24192</v>
      </c>
      <c r="D13" s="29"/>
      <c r="E13" s="11" t="s">
        <v>67</v>
      </c>
      <c r="F13" s="28" t="s">
        <v>72</v>
      </c>
      <c r="G13" s="11" t="s">
        <v>46</v>
      </c>
      <c r="H13" s="11" t="s">
        <v>49</v>
      </c>
      <c r="I13" s="34">
        <v>0.69720000000000004</v>
      </c>
      <c r="J13" s="11"/>
      <c r="K13" s="11"/>
      <c r="L13" s="11"/>
      <c r="M13" s="11" t="s">
        <v>61</v>
      </c>
      <c r="N13" s="12"/>
      <c r="O13" s="18" t="s">
        <v>86</v>
      </c>
      <c r="P13" s="39">
        <v>31778</v>
      </c>
      <c r="Q13" s="11">
        <v>38</v>
      </c>
      <c r="R13" s="11">
        <v>2</v>
      </c>
      <c r="S13" s="11">
        <v>458</v>
      </c>
      <c r="T13" s="28" t="s">
        <v>81</v>
      </c>
      <c r="U13" s="29">
        <v>45717</v>
      </c>
      <c r="V13" s="27" t="s">
        <v>94</v>
      </c>
      <c r="W13" s="12"/>
      <c r="X13" s="19">
        <v>1105819358</v>
      </c>
      <c r="Y13" s="38" t="s">
        <v>100</v>
      </c>
    </row>
    <row r="14" spans="1:25" s="14" customFormat="1" ht="177" customHeight="1" x14ac:dyDescent="0.3">
      <c r="A14" s="11">
        <v>3</v>
      </c>
      <c r="B14" s="12" t="s">
        <v>36</v>
      </c>
      <c r="C14" s="29">
        <v>24333</v>
      </c>
      <c r="D14" s="29"/>
      <c r="E14" s="11" t="s">
        <v>67</v>
      </c>
      <c r="F14" s="28" t="s">
        <v>73</v>
      </c>
      <c r="G14" s="11" t="s">
        <v>59</v>
      </c>
      <c r="H14" s="11" t="s">
        <v>49</v>
      </c>
      <c r="I14" s="11"/>
      <c r="J14" s="35" t="s">
        <v>63</v>
      </c>
      <c r="K14" s="11"/>
      <c r="L14" s="36" t="s">
        <v>64</v>
      </c>
      <c r="M14" s="11" t="s">
        <v>64</v>
      </c>
      <c r="N14" s="12"/>
      <c r="O14" s="17">
        <v>17621604</v>
      </c>
      <c r="P14" s="30" t="s">
        <v>69</v>
      </c>
      <c r="Q14" s="11">
        <v>27</v>
      </c>
      <c r="R14" s="11">
        <v>4</v>
      </c>
      <c r="S14" s="11">
        <v>328</v>
      </c>
      <c r="T14" s="28" t="s">
        <v>82</v>
      </c>
      <c r="U14" s="29">
        <v>45717</v>
      </c>
      <c r="V14" s="27" t="s">
        <v>94</v>
      </c>
      <c r="W14" s="12"/>
      <c r="X14" s="19">
        <v>1202674473</v>
      </c>
      <c r="Y14" s="38" t="s">
        <v>99</v>
      </c>
    </row>
    <row r="15" spans="1:25" s="14" customFormat="1" ht="172.5" customHeight="1" x14ac:dyDescent="0.3">
      <c r="A15" s="11">
        <v>4</v>
      </c>
      <c r="B15" s="12" t="s">
        <v>37</v>
      </c>
      <c r="C15" s="29">
        <v>24755</v>
      </c>
      <c r="D15" s="29"/>
      <c r="E15" s="11" t="s">
        <v>67</v>
      </c>
      <c r="F15" s="28" t="s">
        <v>74</v>
      </c>
      <c r="G15" s="11" t="s">
        <v>46</v>
      </c>
      <c r="H15" s="11"/>
      <c r="I15" s="11"/>
      <c r="J15" s="11"/>
      <c r="K15" s="11"/>
      <c r="L15" s="11"/>
      <c r="M15" s="37">
        <v>1245</v>
      </c>
      <c r="N15" s="12"/>
      <c r="O15" s="18" t="s">
        <v>62</v>
      </c>
      <c r="P15" s="30" t="s">
        <v>70</v>
      </c>
      <c r="Q15" s="11">
        <v>30</v>
      </c>
      <c r="R15" s="11">
        <v>2</v>
      </c>
      <c r="S15" s="11">
        <v>362</v>
      </c>
      <c r="T15" s="28" t="s">
        <v>83</v>
      </c>
      <c r="U15" s="29">
        <v>45717</v>
      </c>
      <c r="V15" s="27" t="s">
        <v>94</v>
      </c>
      <c r="W15" s="12"/>
      <c r="X15" s="19">
        <v>1329193125</v>
      </c>
      <c r="Y15" s="38" t="s">
        <v>99</v>
      </c>
    </row>
    <row r="16" spans="1:25" s="14" customFormat="1" ht="183.75" customHeight="1" x14ac:dyDescent="0.3">
      <c r="A16" s="11">
        <v>5</v>
      </c>
      <c r="B16" s="12" t="s">
        <v>38</v>
      </c>
      <c r="C16" s="29">
        <v>23734</v>
      </c>
      <c r="D16" s="29"/>
      <c r="E16" s="11" t="s">
        <v>67</v>
      </c>
      <c r="F16" s="28" t="s">
        <v>75</v>
      </c>
      <c r="G16" s="11" t="s">
        <v>45</v>
      </c>
      <c r="H16" s="11">
        <v>0.5</v>
      </c>
      <c r="I16" s="11"/>
      <c r="J16" s="11"/>
      <c r="K16" s="11"/>
      <c r="L16" s="11"/>
      <c r="M16" s="11" t="s">
        <v>50</v>
      </c>
      <c r="N16" s="12"/>
      <c r="O16" s="17">
        <v>19305</v>
      </c>
      <c r="P16" s="30" t="s">
        <v>51</v>
      </c>
      <c r="Q16" s="11">
        <v>37</v>
      </c>
      <c r="R16" s="11">
        <v>10</v>
      </c>
      <c r="S16" s="11">
        <v>454</v>
      </c>
      <c r="T16" s="28" t="s">
        <v>84</v>
      </c>
      <c r="U16" s="29">
        <v>45717</v>
      </c>
      <c r="V16" s="27" t="s">
        <v>95</v>
      </c>
      <c r="W16" s="12"/>
      <c r="X16" s="19">
        <v>308880000</v>
      </c>
      <c r="Y16" s="38" t="s">
        <v>99</v>
      </c>
    </row>
    <row r="17" spans="1:25" s="14" customFormat="1" ht="150.75" customHeight="1" x14ac:dyDescent="0.3">
      <c r="A17" s="11">
        <v>6</v>
      </c>
      <c r="B17" s="12" t="s">
        <v>39</v>
      </c>
      <c r="C17" s="29">
        <v>24108</v>
      </c>
      <c r="D17" s="29"/>
      <c r="E17" s="11" t="s">
        <v>67</v>
      </c>
      <c r="F17" s="28" t="s">
        <v>76</v>
      </c>
      <c r="G17" s="11" t="s">
        <v>45</v>
      </c>
      <c r="H17" s="11">
        <v>0.5</v>
      </c>
      <c r="I17" s="11"/>
      <c r="J17" s="11"/>
      <c r="K17" s="11"/>
      <c r="L17" s="11"/>
      <c r="M17" s="11" t="s">
        <v>50</v>
      </c>
      <c r="N17" s="12"/>
      <c r="O17" s="17">
        <v>19305</v>
      </c>
      <c r="P17" s="30" t="s">
        <v>88</v>
      </c>
      <c r="Q17" s="11">
        <v>32</v>
      </c>
      <c r="R17" s="11">
        <v>0</v>
      </c>
      <c r="S17" s="11">
        <v>384</v>
      </c>
      <c r="T17" s="28" t="s">
        <v>89</v>
      </c>
      <c r="U17" s="29">
        <v>45717</v>
      </c>
      <c r="V17" s="27" t="s">
        <v>94</v>
      </c>
      <c r="W17" s="12"/>
      <c r="X17" s="19">
        <v>1119690000</v>
      </c>
      <c r="Y17" s="38" t="s">
        <v>99</v>
      </c>
    </row>
    <row r="18" spans="1:25" s="14" customFormat="1" ht="176.25" customHeight="1" x14ac:dyDescent="0.3">
      <c r="A18" s="11">
        <v>7</v>
      </c>
      <c r="B18" s="13" t="s">
        <v>41</v>
      </c>
      <c r="C18" s="29"/>
      <c r="D18" s="29">
        <v>25326</v>
      </c>
      <c r="E18" s="11" t="s">
        <v>67</v>
      </c>
      <c r="F18" s="28" t="s">
        <v>77</v>
      </c>
      <c r="G18" s="11" t="s">
        <v>46</v>
      </c>
      <c r="H18" s="35"/>
      <c r="I18" s="35" t="s">
        <v>52</v>
      </c>
      <c r="J18" s="11"/>
      <c r="K18" s="11"/>
      <c r="L18" s="11"/>
      <c r="M18" s="11" t="s">
        <v>53</v>
      </c>
      <c r="N18" s="12"/>
      <c r="O18" s="17" t="s">
        <v>57</v>
      </c>
      <c r="P18" s="30" t="s">
        <v>54</v>
      </c>
      <c r="Q18" s="11">
        <v>30</v>
      </c>
      <c r="R18" s="11">
        <v>6</v>
      </c>
      <c r="S18" s="11">
        <v>366</v>
      </c>
      <c r="T18" s="28" t="s">
        <v>87</v>
      </c>
      <c r="U18" s="29">
        <v>45717</v>
      </c>
      <c r="V18" s="27" t="s">
        <v>95</v>
      </c>
      <c r="W18" s="12"/>
      <c r="X18" s="19">
        <v>233787060</v>
      </c>
      <c r="Y18" s="38" t="s">
        <v>99</v>
      </c>
    </row>
    <row r="19" spans="1:25" ht="48" customHeight="1" x14ac:dyDescent="0.3">
      <c r="A19" s="8" t="s">
        <v>16</v>
      </c>
      <c r="B19" s="10" t="s">
        <v>34</v>
      </c>
      <c r="C19" s="2"/>
      <c r="D19" s="2"/>
      <c r="E19" s="2"/>
      <c r="F19" s="3"/>
      <c r="G19" s="3"/>
      <c r="H19" s="3"/>
      <c r="I19" s="3"/>
      <c r="J19" s="3"/>
      <c r="K19" s="3"/>
      <c r="L19" s="3"/>
      <c r="M19" s="3"/>
      <c r="N19" s="2"/>
      <c r="O19" s="16"/>
      <c r="P19" s="3"/>
      <c r="Q19" s="3"/>
      <c r="R19" s="3"/>
      <c r="S19" s="3"/>
      <c r="T19" s="3"/>
      <c r="U19" s="31"/>
      <c r="V19" s="2"/>
      <c r="W19" s="2"/>
      <c r="X19" s="2"/>
      <c r="Y19" s="3"/>
    </row>
    <row r="20" spans="1:25" s="14" customFormat="1" ht="177" customHeight="1" x14ac:dyDescent="0.3">
      <c r="A20" s="11">
        <v>1</v>
      </c>
      <c r="B20" s="12" t="s">
        <v>40</v>
      </c>
      <c r="C20" s="29"/>
      <c r="D20" s="29">
        <v>26186</v>
      </c>
      <c r="E20" s="11" t="s">
        <v>67</v>
      </c>
      <c r="F20" s="28" t="s">
        <v>78</v>
      </c>
      <c r="G20" s="11" t="s">
        <v>47</v>
      </c>
      <c r="H20" s="11" t="s">
        <v>55</v>
      </c>
      <c r="I20" s="11"/>
      <c r="J20" s="11"/>
      <c r="K20" s="11"/>
      <c r="L20" s="11"/>
      <c r="M20" s="11"/>
      <c r="N20" s="12"/>
      <c r="O20" s="17" t="s">
        <v>56</v>
      </c>
      <c r="P20" s="30" t="s">
        <v>65</v>
      </c>
      <c r="Q20" s="11">
        <v>32</v>
      </c>
      <c r="R20" s="11">
        <v>9</v>
      </c>
      <c r="S20" s="11">
        <v>393</v>
      </c>
      <c r="T20" s="28" t="s">
        <v>85</v>
      </c>
      <c r="U20" s="29">
        <v>45717</v>
      </c>
      <c r="V20" s="27" t="s">
        <v>94</v>
      </c>
      <c r="W20" s="12"/>
      <c r="X20" s="19">
        <v>1340328600</v>
      </c>
      <c r="Y20" s="38" t="s">
        <v>99</v>
      </c>
    </row>
    <row r="21" spans="1:25" s="14" customFormat="1" ht="172.5" customHeight="1" x14ac:dyDescent="0.3">
      <c r="A21" s="11">
        <v>2</v>
      </c>
      <c r="B21" s="12" t="s">
        <v>42</v>
      </c>
      <c r="C21" s="29">
        <v>31095</v>
      </c>
      <c r="D21" s="29"/>
      <c r="E21" s="11" t="s">
        <v>67</v>
      </c>
      <c r="F21" s="28" t="s">
        <v>79</v>
      </c>
      <c r="G21" s="11" t="s">
        <v>44</v>
      </c>
      <c r="H21" s="11"/>
      <c r="I21" s="11"/>
      <c r="J21" s="11"/>
      <c r="K21" s="11"/>
      <c r="L21" s="11"/>
      <c r="M21" s="11"/>
      <c r="N21" s="12"/>
      <c r="O21" s="18" t="s">
        <v>58</v>
      </c>
      <c r="P21" s="30" t="s">
        <v>66</v>
      </c>
      <c r="Q21" s="11">
        <v>13</v>
      </c>
      <c r="R21" s="11">
        <v>9</v>
      </c>
      <c r="S21" s="11">
        <v>165</v>
      </c>
      <c r="T21" s="28" t="s">
        <v>97</v>
      </c>
      <c r="U21" s="29">
        <v>45717</v>
      </c>
      <c r="V21" s="27"/>
      <c r="W21" s="27" t="s">
        <v>96</v>
      </c>
      <c r="X21" s="19">
        <v>537661800</v>
      </c>
      <c r="Y21" s="38" t="s">
        <v>101</v>
      </c>
    </row>
    <row r="22" spans="1:25" ht="27.75" customHeight="1" x14ac:dyDescent="0.3">
      <c r="A22" s="3"/>
      <c r="B22" s="6" t="s">
        <v>17</v>
      </c>
      <c r="C22" s="2"/>
      <c r="D22" s="2"/>
      <c r="E22" s="2"/>
      <c r="F22" s="2"/>
      <c r="G22" s="3"/>
      <c r="H22" s="3"/>
      <c r="I22" s="3"/>
      <c r="J22" s="3"/>
      <c r="K22" s="3"/>
      <c r="L22" s="3"/>
      <c r="M22" s="3"/>
      <c r="N22" s="2"/>
      <c r="O22" s="2"/>
      <c r="P22" s="15"/>
      <c r="Q22" s="2"/>
      <c r="R22" s="2"/>
      <c r="S22" s="2"/>
      <c r="T22" s="2"/>
      <c r="U22" s="2"/>
      <c r="V22" s="2"/>
      <c r="W22" s="2"/>
      <c r="X22" s="21">
        <f>X12+X13+X14+X15+X16+X17+X18+X20+X21</f>
        <v>8654223416</v>
      </c>
      <c r="Y22" s="2"/>
    </row>
    <row r="25" spans="1:25" s="20" customFormat="1" ht="15.6" x14ac:dyDescent="0.3">
      <c r="B25" s="43"/>
      <c r="C25" s="43"/>
      <c r="D25" s="43"/>
      <c r="U25" s="43"/>
      <c r="V25" s="43"/>
      <c r="W25" s="43"/>
      <c r="X25" s="43"/>
    </row>
    <row r="26" spans="1:25" s="20" customFormat="1" ht="15.6" x14ac:dyDescent="0.3">
      <c r="U26" s="50"/>
      <c r="V26" s="50"/>
      <c r="W26" s="50"/>
      <c r="X26" s="50"/>
    </row>
    <row r="27" spans="1:25" s="20" customFormat="1" x14ac:dyDescent="0.3"/>
    <row r="28" spans="1:25" s="22" customFormat="1" ht="13.8" x14ac:dyDescent="0.25">
      <c r="B28" s="44"/>
      <c r="C28" s="44"/>
      <c r="D28" s="44"/>
      <c r="X28" s="40"/>
    </row>
    <row r="29" spans="1:25" s="22" customFormat="1" ht="13.8" x14ac:dyDescent="0.25">
      <c r="V29" s="44"/>
      <c r="W29" s="44"/>
    </row>
    <row r="30" spans="1:25" s="22" customFormat="1" ht="13.8" x14ac:dyDescent="0.25">
      <c r="B30" s="45"/>
      <c r="C30" s="45"/>
      <c r="D30" s="45"/>
    </row>
    <row r="31" spans="1:25" s="22" customFormat="1" ht="13.8" x14ac:dyDescent="0.25">
      <c r="U31" s="45"/>
      <c r="V31" s="45"/>
      <c r="W31" s="45"/>
      <c r="X31" s="45"/>
    </row>
    <row r="32" spans="1:25" s="22" customFormat="1" ht="13.8" x14ac:dyDescent="0.25">
      <c r="B32" s="45"/>
      <c r="C32" s="45"/>
      <c r="D32" s="45"/>
      <c r="E32" s="45"/>
      <c r="L32" s="23"/>
    </row>
    <row r="33" spans="21:24" s="22" customFormat="1" ht="13.8" x14ac:dyDescent="0.25">
      <c r="U33" s="45"/>
      <c r="V33" s="45"/>
      <c r="W33" s="45"/>
      <c r="X33" s="45"/>
    </row>
    <row r="34" spans="21:24" s="22" customFormat="1" ht="13.8" x14ac:dyDescent="0.25"/>
    <row r="35" spans="21:24" s="22" customFormat="1" ht="13.8" x14ac:dyDescent="0.25"/>
  </sheetData>
  <mergeCells count="29">
    <mergeCell ref="A8:A9"/>
    <mergeCell ref="B8:B9"/>
    <mergeCell ref="E8:E9"/>
    <mergeCell ref="F8:F9"/>
    <mergeCell ref="C8:D8"/>
    <mergeCell ref="X8:X9"/>
    <mergeCell ref="Y8:Y9"/>
    <mergeCell ref="V8:W8"/>
    <mergeCell ref="U33:X33"/>
    <mergeCell ref="U25:X25"/>
    <mergeCell ref="U26:X26"/>
    <mergeCell ref="B28:D28"/>
    <mergeCell ref="V29:W29"/>
    <mergeCell ref="U31:X31"/>
    <mergeCell ref="B32:E32"/>
    <mergeCell ref="B30:D30"/>
    <mergeCell ref="B1:C1"/>
    <mergeCell ref="B2:C2"/>
    <mergeCell ref="F2:V2"/>
    <mergeCell ref="F1:V1"/>
    <mergeCell ref="B25:D25"/>
    <mergeCell ref="U8:U9"/>
    <mergeCell ref="B4:Y4"/>
    <mergeCell ref="B6:Y6"/>
    <mergeCell ref="G8:N8"/>
    <mergeCell ref="O8:O9"/>
    <mergeCell ref="P8:S8"/>
    <mergeCell ref="B5:Y5"/>
    <mergeCell ref="T8:T9"/>
  </mergeCells>
  <pageMargins left="0.2" right="0.2" top="0.39" bottom="0.36" header="0.3" footer="0.3"/>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2025-03-12T07:35:03Z</cp:lastPrinted>
  <dcterms:created xsi:type="dcterms:W3CDTF">2025-01-10T07:39:37Z</dcterms:created>
  <dcterms:modified xsi:type="dcterms:W3CDTF">2025-03-17T00:49:02Z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7cb6e6c11f9746e8a266aa7050f7335e.psdsxs" Id="Rb03336f184a44c69" /></Relationships>
</file>